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10" windowWidth="15480" windowHeight="11520" tabRatio="446" activeTab="0"/>
  </bookViews>
  <sheets>
    <sheet name="лист заказа" sheetId="1" r:id="rId1"/>
  </sheets>
  <definedNames/>
  <calcPr fullCalcOnLoad="1"/>
</workbook>
</file>

<file path=xl/sharedStrings.xml><?xml version="1.0" encoding="utf-8"?>
<sst xmlns="http://schemas.openxmlformats.org/spreadsheetml/2006/main" count="788" uniqueCount="295">
  <si>
    <t>№</t>
  </si>
  <si>
    <t>Товар</t>
  </si>
  <si>
    <t>Цена</t>
  </si>
  <si>
    <t>Маечка с наклейкой:</t>
  </si>
  <si>
    <t>Кофточка с лосинами:</t>
  </si>
  <si>
    <t>Топик с лосинами:</t>
  </si>
  <si>
    <t>Футболка с наклейками:</t>
  </si>
  <si>
    <t>Футболка белая:</t>
  </si>
  <si>
    <t>Ползунки начес с грудкой:</t>
  </si>
  <si>
    <t>Ползунки начес резинка:</t>
  </si>
  <si>
    <t>Кофточка ясельная начес:</t>
  </si>
  <si>
    <t>Царапки:</t>
  </si>
  <si>
    <t>Пинетки:</t>
  </si>
  <si>
    <t>Слюнявчики:</t>
  </si>
  <si>
    <t>Кофточка с ромашками:</t>
  </si>
  <si>
    <t>Топик х/б с наклейками:</t>
  </si>
  <si>
    <t>Топик с юбкой:</t>
  </si>
  <si>
    <t>Гарнитур для девочек жатка:</t>
  </si>
  <si>
    <t>Плавки для девочек жатка:</t>
  </si>
  <si>
    <t>Шорты интерлок:</t>
  </si>
  <si>
    <t>Трико интерлок с манжетами:</t>
  </si>
  <si>
    <t>Трико начёс с манжетами:</t>
  </si>
  <si>
    <t>ИТОГО:</t>
  </si>
  <si>
    <t>Топик с шортиками жатка:</t>
  </si>
  <si>
    <t>Трико интерлок с лямкой:</t>
  </si>
  <si>
    <t>Трико начёс с лямкой:</t>
  </si>
  <si>
    <t>Футболка цветная отдельно:</t>
  </si>
  <si>
    <t>Шорты из рулона кулирка:</t>
  </si>
  <si>
    <t>интерлок 24р.</t>
  </si>
  <si>
    <t>Борцовка+шорты кулирка:</t>
  </si>
  <si>
    <t>Футболка с кнопками+песочник:</t>
  </si>
  <si>
    <t>Футболка интерлок однотонный:</t>
  </si>
  <si>
    <t>Рубашка для мальчиков начес:</t>
  </si>
  <si>
    <t>Рубашка для мальчиков кулирка:</t>
  </si>
  <si>
    <t>Кофточка+ползунки кулирка:</t>
  </si>
  <si>
    <t>Кофточка+ползунки начес:</t>
  </si>
  <si>
    <t>Пелёнки:</t>
  </si>
  <si>
    <t>Футболка с кнопками отдельно:</t>
  </si>
  <si>
    <t>Топик + шорты рубчик с ромашками:</t>
  </si>
  <si>
    <t>Гарнитур для девочек кулирка:</t>
  </si>
  <si>
    <t>Гарнитур для мальчиков кулирка:</t>
  </si>
  <si>
    <t>Плавки для девочек кулирка:</t>
  </si>
  <si>
    <t>Плавки для мальчиков кулирка:</t>
  </si>
  <si>
    <t>Шорты семейники кулирка:</t>
  </si>
  <si>
    <t>Майка цветная отдельно кулирка:</t>
  </si>
  <si>
    <t>Майка белая кулирка:</t>
  </si>
  <si>
    <t>Топик рубчик с ромашками:</t>
  </si>
  <si>
    <t>Водолазка с наклейкой начёс:</t>
  </si>
  <si>
    <t>Водолазка рубчик цветной:</t>
  </si>
  <si>
    <t>Водолазка рубчик белый:</t>
  </si>
  <si>
    <t>Пижама интерлок с набивкой:</t>
  </si>
  <si>
    <t>ОБЩАЯ СУММА:</t>
  </si>
  <si>
    <t>24р.  (с кнопками)</t>
  </si>
  <si>
    <t>28р.  (со вставками)</t>
  </si>
  <si>
    <t>Кофточка+штаны с манжетами начес:</t>
  </si>
  <si>
    <t>Топик + шорты интерлок:</t>
  </si>
  <si>
    <t>Трико начёс с манжетами со вставками:</t>
  </si>
  <si>
    <t>Кофточка ясельн. начес со вставками:</t>
  </si>
  <si>
    <t>Кофточка+штаны с манжетами кулирка:</t>
  </si>
  <si>
    <t>20р.  (со вставками)</t>
  </si>
  <si>
    <t>22р.  (со вставками)</t>
  </si>
  <si>
    <t>26р.  (со вставками)</t>
  </si>
  <si>
    <t>Сарафан интерлок + водолазка рубчик:</t>
  </si>
  <si>
    <t>Сарафан летний:</t>
  </si>
  <si>
    <t>Конверт ясельный:</t>
  </si>
  <si>
    <t>интерлок</t>
  </si>
  <si>
    <t>Футболка с большими наклейками:</t>
  </si>
  <si>
    <t xml:space="preserve">24р.  (со вставками)   </t>
  </si>
  <si>
    <t xml:space="preserve">большие 120х90   </t>
  </si>
  <si>
    <t xml:space="preserve">маленькие 100х80   </t>
  </si>
  <si>
    <t xml:space="preserve">кулирка 24р.  </t>
  </si>
  <si>
    <t xml:space="preserve">кулирка 24р. </t>
  </si>
  <si>
    <t>Детский бельевой трикотаж СЕРНА</t>
  </si>
  <si>
    <t>ФИО заказчика</t>
  </si>
  <si>
    <t>Город заказчика</t>
  </si>
  <si>
    <t>Телефон заказчика</t>
  </si>
  <si>
    <t>Футболка+шорты кулирка:</t>
  </si>
  <si>
    <t>Тройка (рубаха+безрукавка+шорты):</t>
  </si>
  <si>
    <t>Пижама интерлок с кнопками:</t>
  </si>
  <si>
    <t xml:space="preserve">24р.  с набивкой     </t>
  </si>
  <si>
    <t xml:space="preserve">24р.  с наклейкой     </t>
  </si>
  <si>
    <t>Пижама  начес с набивкой:</t>
  </si>
  <si>
    <t>Трусы под памперсы:</t>
  </si>
  <si>
    <t>Пижама начес на кнопках:</t>
  </si>
  <si>
    <t>26р.</t>
  </si>
  <si>
    <t>28р.</t>
  </si>
  <si>
    <t>22р.</t>
  </si>
  <si>
    <t>24р.</t>
  </si>
  <si>
    <t xml:space="preserve">Боди-маечка интерлок: </t>
  </si>
  <si>
    <t xml:space="preserve">24р. (на кнопках)  </t>
  </si>
  <si>
    <t>Слипы-ползунки интерлок (кнопка):</t>
  </si>
  <si>
    <t>Слипы-ползунки кулирка (пуговица):</t>
  </si>
  <si>
    <t>Слипы-штанишки интерлок (кнопка):</t>
  </si>
  <si>
    <t>Слипы-штанишки кулирка (кнопка):</t>
  </si>
  <si>
    <t>Платье интерлок:</t>
  </si>
  <si>
    <t>Юбка интерлок:</t>
  </si>
  <si>
    <t>Кашемир свитерок:</t>
  </si>
  <si>
    <t>Майка белая компьютерка:</t>
  </si>
  <si>
    <t>Кол-во</t>
  </si>
  <si>
    <t>Распашонка кулирка:</t>
  </si>
  <si>
    <t>без рукавов</t>
  </si>
  <si>
    <t>Распашонка начес:</t>
  </si>
  <si>
    <t xml:space="preserve">с рукавами (трансформер)  </t>
  </si>
  <si>
    <t>Распашонка с 1 кнопкой:</t>
  </si>
  <si>
    <t>Распашонка с 2 кнопками:</t>
  </si>
  <si>
    <t>с рукавами (трансформер) начес</t>
  </si>
  <si>
    <t>с рукавами (трансформер) кулирка</t>
  </si>
  <si>
    <t>Трусы боксеры:</t>
  </si>
  <si>
    <t>Гарнитур для девочек комбинированый:</t>
  </si>
  <si>
    <t>Гарнитур для мальч. комбинированый:</t>
  </si>
  <si>
    <t>Юбка кулирка:</t>
  </si>
  <si>
    <t>Халат махровый:</t>
  </si>
  <si>
    <t>26р. (комбинированная)</t>
  </si>
  <si>
    <t>Безрукавка+(шорты интерлок):</t>
  </si>
  <si>
    <t>Безрукавка+шорты с наклейкой:</t>
  </si>
  <si>
    <t>Футболка  однотонная кулир (пенье):</t>
  </si>
  <si>
    <t>Футболка жатка однотонная:</t>
  </si>
  <si>
    <t>Сорочка ночная (белая компьютерка):</t>
  </si>
  <si>
    <t>32р.</t>
  </si>
  <si>
    <t>26р. (на кнопках)</t>
  </si>
  <si>
    <t>Сорочка ночная(жатка с рисунком)</t>
  </si>
  <si>
    <t>34р.</t>
  </si>
  <si>
    <t>Сарафан интерлок с рюшами:</t>
  </si>
  <si>
    <t>Платье велюр:</t>
  </si>
  <si>
    <t>Маечка с плавками кулирка:</t>
  </si>
  <si>
    <t>Маечка с шортами :</t>
  </si>
  <si>
    <t>28р. (комбинированная)</t>
  </si>
  <si>
    <t>Кофточка девичья рибана:</t>
  </si>
  <si>
    <t>Топик рибана с наклейками:</t>
  </si>
  <si>
    <t>30р.</t>
  </si>
  <si>
    <t>36р.</t>
  </si>
  <si>
    <t>Пижама кулирка с набивкой:</t>
  </si>
  <si>
    <t>Толстовка с наклейкой (интерлок):</t>
  </si>
  <si>
    <t>38р.</t>
  </si>
  <si>
    <t>Штаны ясельные кулирка (с поясом):</t>
  </si>
  <si>
    <t>Ползунки кулирка резинка:</t>
  </si>
  <si>
    <t>Ползунки кулирка с грудкой:</t>
  </si>
  <si>
    <t>Штаны ясельные начёс (с поясом):</t>
  </si>
  <si>
    <t>Штаны ясельн. кашкарси (с поясом):</t>
  </si>
  <si>
    <t>Водолазка кашкарси (с манжетами):</t>
  </si>
  <si>
    <t>Кофточка ясельная кулирка:</t>
  </si>
  <si>
    <t>Кофточка ясельн. кулирка со вставками:</t>
  </si>
  <si>
    <t>Боди яселька кулирка с рукавами:</t>
  </si>
  <si>
    <t>Боди яселька кулирка с коротк. рукавами:</t>
  </si>
  <si>
    <t>24р. на пуговицах  (со вставками)</t>
  </si>
  <si>
    <t>26р. на пуговицах (со вставками)</t>
  </si>
  <si>
    <t>начёс</t>
  </si>
  <si>
    <t xml:space="preserve">Сарафан+лосины: </t>
  </si>
  <si>
    <t>Костюм детский интерлок:</t>
  </si>
  <si>
    <t>Костюм интерлок с наклейкой:</t>
  </si>
  <si>
    <t>22р. (рост 68)</t>
  </si>
  <si>
    <t>Пижама  начес с большой наклейкой:</t>
  </si>
  <si>
    <t>20р. (рост 62)</t>
  </si>
  <si>
    <t>Плавки для девочек компьютерка белая:</t>
  </si>
  <si>
    <t>Кофточка девичья с кружевом:</t>
  </si>
  <si>
    <t>Джемпер ромбик:</t>
  </si>
  <si>
    <t>Водолазка с кружевом:</t>
  </si>
  <si>
    <t>Поддевка флис:</t>
  </si>
  <si>
    <t xml:space="preserve">28р. </t>
  </si>
  <si>
    <t>20р.</t>
  </si>
  <si>
    <t>28р. (рост 86)</t>
  </si>
  <si>
    <t>28р. (рост 92-98)</t>
  </si>
  <si>
    <t>Сертификат (девочки+мальчики) до 2023г.</t>
  </si>
  <si>
    <t>Декларация (ясельная линия) до 2023г.</t>
  </si>
  <si>
    <t>Юбка велюр с кружевом:</t>
  </si>
  <si>
    <t>Платье "Колокольчик":</t>
  </si>
  <si>
    <t>Платье "Маленькая леди":</t>
  </si>
  <si>
    <t>Штаны интерлок с набивкой с карманами:</t>
  </si>
  <si>
    <t xml:space="preserve">30р.                                       </t>
  </si>
  <si>
    <t>Леггинсы однотонные:</t>
  </si>
  <si>
    <t>Лосины однотонные:</t>
  </si>
  <si>
    <t>Леггинсы ясельные цветные:</t>
  </si>
  <si>
    <t>Боди-платье:</t>
  </si>
  <si>
    <t xml:space="preserve">Платье "Маленькая леди люкс": </t>
  </si>
  <si>
    <t>Костюм велюр:</t>
  </si>
  <si>
    <r>
      <t xml:space="preserve">20р.                            </t>
    </r>
    <r>
      <rPr>
        <sz val="12"/>
        <color indexed="10"/>
        <rFont val="Arial Cyr"/>
        <family val="0"/>
      </rPr>
      <t xml:space="preserve"> </t>
    </r>
  </si>
  <si>
    <t xml:space="preserve">22р.                            </t>
  </si>
  <si>
    <r>
      <t xml:space="preserve">24р.                            </t>
    </r>
    <r>
      <rPr>
        <sz val="12"/>
        <color indexed="10"/>
        <rFont val="Arial Cyr"/>
        <family val="0"/>
      </rPr>
      <t xml:space="preserve"> </t>
    </r>
  </si>
  <si>
    <r>
      <t xml:space="preserve">26р.                            </t>
    </r>
    <r>
      <rPr>
        <sz val="12"/>
        <color indexed="10"/>
        <rFont val="Arial Cyr"/>
        <family val="0"/>
      </rPr>
      <t xml:space="preserve"> </t>
    </r>
  </si>
  <si>
    <t>Комбинезон домашний жатка:</t>
  </si>
  <si>
    <r>
      <t xml:space="preserve">Пеленка-кокон жатка:  </t>
    </r>
    <r>
      <rPr>
        <b/>
        <sz val="12"/>
        <color indexed="10"/>
        <rFont val="Arial Cyr"/>
        <family val="0"/>
      </rPr>
      <t xml:space="preserve">          </t>
    </r>
  </si>
  <si>
    <t xml:space="preserve">Пеленка-кокон интерлок:     </t>
  </si>
  <si>
    <t xml:space="preserve">26р.                         </t>
  </si>
  <si>
    <t xml:space="preserve">28р.                         </t>
  </si>
  <si>
    <t xml:space="preserve">30р.                         </t>
  </si>
  <si>
    <t xml:space="preserve">32р.                         </t>
  </si>
  <si>
    <t xml:space="preserve">34р.                         </t>
  </si>
  <si>
    <t xml:space="preserve">Кофта флис на замке:  </t>
  </si>
  <si>
    <t>Платье "Лето":</t>
  </si>
  <si>
    <r>
      <t xml:space="preserve">28р.                      </t>
    </r>
    <r>
      <rPr>
        <b/>
        <sz val="12"/>
        <rFont val="Arial Cyr"/>
        <family val="0"/>
      </rPr>
      <t xml:space="preserve"> </t>
    </r>
  </si>
  <si>
    <t>Слипы-штаны флис (кнопка):</t>
  </si>
  <si>
    <t>Штаны флис с набивкой с карманами:</t>
  </si>
  <si>
    <t>Шапочка ясельная кулирка:</t>
  </si>
  <si>
    <t>Шапочка ясельная начес:</t>
  </si>
  <si>
    <t>Шапочка с рюшами:</t>
  </si>
  <si>
    <t>Чепчик ясельный кулирка:</t>
  </si>
  <si>
    <t>Чепчик ясельный начес:</t>
  </si>
  <si>
    <t>Беретики:</t>
  </si>
  <si>
    <t xml:space="preserve">30р.                            </t>
  </si>
  <si>
    <t xml:space="preserve">32р.                           </t>
  </si>
  <si>
    <t>Слипы-ползунки махра:</t>
  </si>
  <si>
    <t>Гарнитур для мальчиков с боксерами:</t>
  </si>
  <si>
    <t>Комбинезон махра с капюшоном:</t>
  </si>
  <si>
    <t>Кофточка+штаны интерлок:</t>
  </si>
  <si>
    <t>Платье "Бабочка" кулирка:</t>
  </si>
  <si>
    <t>Платье "Бабочка" с лайкрой:</t>
  </si>
  <si>
    <t xml:space="preserve">26р.                       </t>
  </si>
  <si>
    <r>
      <t xml:space="preserve">28р.                    </t>
    </r>
    <r>
      <rPr>
        <b/>
        <sz val="12"/>
        <color indexed="10"/>
        <rFont val="Arial Cyr"/>
        <family val="0"/>
      </rPr>
      <t xml:space="preserve">   </t>
    </r>
  </si>
  <si>
    <r>
      <t xml:space="preserve">30р.                      </t>
    </r>
    <r>
      <rPr>
        <b/>
        <sz val="12"/>
        <color indexed="10"/>
        <rFont val="Arial Cyr"/>
        <family val="0"/>
      </rPr>
      <t xml:space="preserve"> </t>
    </r>
  </si>
  <si>
    <t xml:space="preserve">32р.                      </t>
  </si>
  <si>
    <t xml:space="preserve">34р.                      </t>
  </si>
  <si>
    <t xml:space="preserve">26р.  </t>
  </si>
  <si>
    <t xml:space="preserve">28р.  </t>
  </si>
  <si>
    <t xml:space="preserve">30р.  </t>
  </si>
  <si>
    <t xml:space="preserve">32р.  </t>
  </si>
  <si>
    <t xml:space="preserve">34р.  </t>
  </si>
  <si>
    <t xml:space="preserve">36р.  </t>
  </si>
  <si>
    <t xml:space="preserve">38р.  </t>
  </si>
  <si>
    <t xml:space="preserve">40р.  </t>
  </si>
  <si>
    <t xml:space="preserve">26р. </t>
  </si>
  <si>
    <t xml:space="preserve">30р. </t>
  </si>
  <si>
    <t xml:space="preserve">40р. </t>
  </si>
  <si>
    <t xml:space="preserve"> Тел.:  +7 (965) 511 05 05;</t>
  </si>
  <si>
    <t xml:space="preserve">28р.                       </t>
  </si>
  <si>
    <t xml:space="preserve">30р.                       </t>
  </si>
  <si>
    <t>18р.</t>
  </si>
  <si>
    <r>
      <t>20р.  на пуговицах</t>
    </r>
    <r>
      <rPr>
        <sz val="12"/>
        <color indexed="10"/>
        <rFont val="Arial Cyr"/>
        <family val="0"/>
      </rPr>
      <t xml:space="preserve"> </t>
    </r>
  </si>
  <si>
    <t>22р.  на пуговицах</t>
  </si>
  <si>
    <t>24р.  на пуговицах</t>
  </si>
  <si>
    <t>26р.  на пуговицах</t>
  </si>
  <si>
    <t>20р.  на кнопках</t>
  </si>
  <si>
    <t>22р.  на кнопках</t>
  </si>
  <si>
    <t>24р.  на кнопках</t>
  </si>
  <si>
    <t>26р.  на кнопках</t>
  </si>
  <si>
    <t xml:space="preserve">26р.                 </t>
  </si>
  <si>
    <t xml:space="preserve">26р.               </t>
  </si>
  <si>
    <t>Пожелание по расцветкам мальчик или девочка вписывать в ячейку с размером</t>
  </si>
  <si>
    <t xml:space="preserve">26р.              </t>
  </si>
  <si>
    <t xml:space="preserve">28р.              </t>
  </si>
  <si>
    <t xml:space="preserve">30р.              </t>
  </si>
  <si>
    <t xml:space="preserve">32р.           </t>
  </si>
  <si>
    <t xml:space="preserve">26р.            </t>
  </si>
  <si>
    <t xml:space="preserve">28р.             </t>
  </si>
  <si>
    <t xml:space="preserve">30р.           </t>
  </si>
  <si>
    <t xml:space="preserve">32р.             </t>
  </si>
  <si>
    <t xml:space="preserve">20р.          </t>
  </si>
  <si>
    <t xml:space="preserve">22р.         </t>
  </si>
  <si>
    <t xml:space="preserve">24р.         </t>
  </si>
  <si>
    <t xml:space="preserve">26р.         </t>
  </si>
  <si>
    <t xml:space="preserve">28р.          </t>
  </si>
  <si>
    <t>кулирка 24р.</t>
  </si>
  <si>
    <t xml:space="preserve">кулирка 24р. .   </t>
  </si>
  <si>
    <t xml:space="preserve">интерлок 24р.  </t>
  </si>
  <si>
    <t xml:space="preserve">  например:     26р.   2-м, 1-д</t>
  </si>
  <si>
    <t>Пижама кулирка с кнопками:</t>
  </si>
  <si>
    <t>(Заполненный лист заказа посылать на почту: serna2001@yandex.ru)</t>
  </si>
  <si>
    <t>Леггинсы дошкольные цветные лайкра:</t>
  </si>
  <si>
    <t>Бриджи цветные лайкра:</t>
  </si>
  <si>
    <t xml:space="preserve">30р.     </t>
  </si>
  <si>
    <t xml:space="preserve">26р.                                      </t>
  </si>
  <si>
    <r>
      <t xml:space="preserve">34р.                </t>
    </r>
    <r>
      <rPr>
        <b/>
        <sz val="12"/>
        <color indexed="10"/>
        <rFont val="Arial Cyr"/>
        <family val="0"/>
      </rPr>
      <t>(РАСПРОДАЖА)</t>
    </r>
  </si>
  <si>
    <r>
      <t xml:space="preserve">32р.                </t>
    </r>
    <r>
      <rPr>
        <b/>
        <sz val="12"/>
        <color indexed="10"/>
        <rFont val="Arial Cyr"/>
        <family val="0"/>
      </rPr>
      <t>(РАСПРОДАЖА)</t>
    </r>
  </si>
  <si>
    <r>
      <t xml:space="preserve">30р.                </t>
    </r>
    <r>
      <rPr>
        <b/>
        <sz val="12"/>
        <color indexed="10"/>
        <rFont val="Arial Cyr"/>
        <family val="0"/>
      </rPr>
      <t>(РАСПРОДАЖА)</t>
    </r>
  </si>
  <si>
    <r>
      <t>28р.</t>
    </r>
    <r>
      <rPr>
        <sz val="12"/>
        <color indexed="10"/>
        <rFont val="Arial Cyr"/>
        <family val="0"/>
      </rPr>
      <t xml:space="preserve">                </t>
    </r>
    <r>
      <rPr>
        <b/>
        <sz val="12"/>
        <color indexed="10"/>
        <rFont val="Arial Cyr"/>
        <family val="0"/>
      </rPr>
      <t>(РАСПРОДАЖА)</t>
    </r>
  </si>
  <si>
    <r>
      <t>26р.</t>
    </r>
    <r>
      <rPr>
        <sz val="12"/>
        <color indexed="10"/>
        <rFont val="Arial Cyr"/>
        <family val="0"/>
      </rPr>
      <t xml:space="preserve">                </t>
    </r>
    <r>
      <rPr>
        <b/>
        <sz val="12"/>
        <color indexed="10"/>
        <rFont val="Arial Cyr"/>
        <family val="0"/>
      </rPr>
      <t>(РАСПРОДАЖА)</t>
    </r>
  </si>
  <si>
    <t xml:space="preserve">24р.                     </t>
  </si>
  <si>
    <r>
      <t xml:space="preserve">34р.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</si>
  <si>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32р.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</si>
  <si>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30р.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</si>
  <si>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28р.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</si>
  <si>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26р.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</si>
  <si>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34р.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</si>
  <si>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32р.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</si>
  <si>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30р.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</si>
  <si>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28р.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</si>
  <si>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26р.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</si>
  <si>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32р. 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</si>
  <si>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30р.   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</si>
  <si>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32р.   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</si>
  <si>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24р.   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</si>
  <si>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28р.  </t>
    </r>
    <r>
      <rPr>
        <b/>
        <sz val="12"/>
        <color indexed="10"/>
        <rFont val="Arial Cyr"/>
        <family val="0"/>
      </rPr>
      <t xml:space="preserve">                 нет в наличии</t>
    </r>
  </si>
  <si>
    <r>
      <t xml:space="preserve">28р.   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</si>
  <si>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32р. </t>
    </r>
    <r>
      <rPr>
        <b/>
        <sz val="12"/>
        <color indexed="10"/>
        <rFont val="Arial Cyr"/>
        <family val="0"/>
      </rPr>
      <t xml:space="preserve">(РАСПРОДАЖА) </t>
    </r>
    <r>
      <rPr>
        <sz val="12"/>
        <color indexed="10"/>
        <rFont val="Arial Cyr"/>
        <family val="0"/>
      </rPr>
      <t xml:space="preserve">      </t>
    </r>
    <r>
      <rPr>
        <b/>
        <sz val="12"/>
        <color indexed="10"/>
        <rFont val="Arial Cyr"/>
        <family val="0"/>
      </rPr>
      <t xml:space="preserve">  нет в наличии</t>
    </r>
  </si>
  <si>
    <r>
      <t xml:space="preserve">30р. </t>
    </r>
    <r>
      <rPr>
        <b/>
        <sz val="12"/>
        <color indexed="10"/>
        <rFont val="Arial Cyr"/>
        <family val="0"/>
      </rPr>
      <t>(РАСПРОДАЖА)</t>
    </r>
  </si>
  <si>
    <r>
      <t xml:space="preserve">28р. </t>
    </r>
    <r>
      <rPr>
        <b/>
        <sz val="12"/>
        <color indexed="10"/>
        <rFont val="Arial Cyr"/>
        <family val="0"/>
      </rPr>
      <t>(РАСПРОДАЖА)</t>
    </r>
  </si>
  <si>
    <r>
      <t xml:space="preserve">26р. </t>
    </r>
    <r>
      <rPr>
        <b/>
        <sz val="12"/>
        <color indexed="10"/>
        <rFont val="Arial Cyr"/>
        <family val="0"/>
      </rPr>
      <t xml:space="preserve">(РАСПРОДАЖА)  </t>
    </r>
    <r>
      <rPr>
        <sz val="12"/>
        <color indexed="10"/>
        <rFont val="Arial Cyr"/>
        <family val="0"/>
      </rPr>
      <t xml:space="preserve">      </t>
    </r>
    <r>
      <rPr>
        <b/>
        <sz val="12"/>
        <color indexed="10"/>
        <rFont val="Arial Cyr"/>
        <family val="0"/>
      </rPr>
      <t>нет в наличии</t>
    </r>
  </si>
  <si>
    <r>
      <t xml:space="preserve">32р. </t>
    </r>
    <r>
      <rPr>
        <b/>
        <sz val="12"/>
        <color indexed="10"/>
        <rFont val="Arial Cyr"/>
        <family val="0"/>
      </rPr>
      <t>(РАСПРОДАЖА)</t>
    </r>
  </si>
  <si>
    <r>
      <t>28р.</t>
    </r>
    <r>
      <rPr>
        <sz val="12"/>
        <color indexed="10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 xml:space="preserve">(РАСПРОДАЖА)   </t>
    </r>
    <r>
      <rPr>
        <sz val="12"/>
        <color indexed="10"/>
        <rFont val="Arial Cyr"/>
        <family val="0"/>
      </rPr>
      <t xml:space="preserve">    </t>
    </r>
    <r>
      <rPr>
        <b/>
        <sz val="12"/>
        <color indexed="10"/>
        <rFont val="Arial Cyr"/>
        <family val="0"/>
      </rPr>
      <t xml:space="preserve"> нет в наличии</t>
    </r>
  </si>
  <si>
    <r>
      <t xml:space="preserve">24р.        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</si>
  <si>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34р. </t>
    </r>
    <r>
      <rPr>
        <b/>
        <sz val="12"/>
        <color indexed="10"/>
        <rFont val="Arial Cyr"/>
        <family val="0"/>
      </rPr>
      <t>(РАСПРОДАЖА)</t>
    </r>
  </si>
  <si>
    <r>
      <t>32р.</t>
    </r>
    <r>
      <rPr>
        <b/>
        <sz val="12"/>
        <color indexed="10"/>
        <rFont val="Arial Cyr"/>
        <family val="0"/>
      </rPr>
      <t xml:space="preserve"> (РАСПРОДАЖА)  </t>
    </r>
    <r>
      <rPr>
        <sz val="12"/>
        <color indexed="10"/>
        <rFont val="Arial Cyr"/>
        <family val="0"/>
      </rPr>
      <t xml:space="preserve">         </t>
    </r>
  </si>
  <si>
    <r>
      <t>30р.</t>
    </r>
    <r>
      <rPr>
        <b/>
        <sz val="12"/>
        <color indexed="10"/>
        <rFont val="Arial Cyr"/>
        <family val="0"/>
      </rPr>
      <t xml:space="preserve"> (РАСПРОДАЖА)</t>
    </r>
  </si>
  <si>
    <r>
      <t>28р.</t>
    </r>
    <r>
      <rPr>
        <b/>
        <sz val="12"/>
        <color indexed="10"/>
        <rFont val="Arial Cyr"/>
        <family val="0"/>
      </rPr>
      <t xml:space="preserve"> (РАСПРОДАЖА)  </t>
    </r>
    <r>
      <rPr>
        <sz val="12"/>
        <color indexed="10"/>
        <rFont val="Arial Cyr"/>
        <family val="0"/>
      </rPr>
      <t xml:space="preserve">         </t>
    </r>
    <r>
      <rPr>
        <b/>
        <sz val="12"/>
        <color indexed="10"/>
        <rFont val="Arial Cyr"/>
        <family val="0"/>
      </rPr>
      <t>нет в наличии</t>
    </r>
  </si>
  <si>
    <r>
      <t xml:space="preserve">26р. </t>
    </r>
    <r>
      <rPr>
        <b/>
        <sz val="12"/>
        <color indexed="10"/>
        <rFont val="Arial Cyr"/>
        <family val="0"/>
      </rPr>
      <t>(РАСПРОДАЖА)</t>
    </r>
  </si>
  <si>
    <t>Лист заказа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</si>
</sst>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#,##0.00&quot;р.&quot;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.0_р_._-;\-* #,##0.0_р_._-;_-* &quot;-&quot;?_р_._-;_-@_-"/>
    <numFmt numFmtId="186" formatCode="[$-F800]dddd\,\ mmmm\ dd\,\ yyyy"/>
  </numFmts>
  <fonts count="6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20"/>
      <name val="Arial Cyr"/>
      <family val="0"/>
    </font>
    <font>
      <b/>
      <sz val="12"/>
      <color indexed="10"/>
      <name val="Arial Cyr"/>
      <family val="0"/>
    </font>
    <font>
      <b/>
      <sz val="24"/>
      <name val="Arial Cyr"/>
      <family val="0"/>
    </font>
    <font>
      <b/>
      <sz val="22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Arial Cyr"/>
      <family val="0"/>
    </font>
    <font>
      <b/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b/>
      <sz val="1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0" fontId="10" fillId="33" borderId="1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71" fontId="10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71" fontId="1" fillId="3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184" fontId="0" fillId="35" borderId="0" xfId="0" applyNumberFormat="1" applyFill="1" applyBorder="1" applyAlignment="1">
      <alignment horizontal="center"/>
    </xf>
    <xf numFmtId="17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" fillId="0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171" fontId="0" fillId="0" borderId="16" xfId="0" applyNumberFormat="1" applyBorder="1" applyAlignment="1">
      <alignment/>
    </xf>
    <xf numFmtId="183" fontId="1" fillId="0" borderId="0" xfId="0" applyNumberFormat="1" applyFont="1" applyBorder="1" applyAlignment="1">
      <alignment horizontal="center"/>
    </xf>
    <xf numFmtId="170" fontId="1" fillId="0" borderId="0" xfId="45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0" fontId="12" fillId="36" borderId="2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center"/>
    </xf>
    <xf numFmtId="184" fontId="0" fillId="34" borderId="0" xfId="0" applyNumberFormat="1" applyFill="1" applyBorder="1" applyAlignment="1">
      <alignment horizontal="center"/>
    </xf>
    <xf numFmtId="171" fontId="0" fillId="34" borderId="0" xfId="0" applyNumberFormat="1" applyFill="1" applyBorder="1" applyAlignment="1">
      <alignment/>
    </xf>
    <xf numFmtId="0" fontId="0" fillId="34" borderId="0" xfId="0" applyFill="1" applyAlignment="1">
      <alignment horizontal="left"/>
    </xf>
    <xf numFmtId="0" fontId="8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9" fillId="0" borderId="0" xfId="63" applyNumberFormat="1" applyFont="1" applyFill="1" applyBorder="1" applyAlignment="1">
      <alignment horizontal="center"/>
    </xf>
    <xf numFmtId="171" fontId="1" fillId="33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65" fontId="13" fillId="33" borderId="19" xfId="0" applyNumberFormat="1" applyFont="1" applyFill="1" applyBorder="1" applyAlignment="1">
      <alignment horizontal="left"/>
    </xf>
    <xf numFmtId="165" fontId="13" fillId="33" borderId="22" xfId="0" applyNumberFormat="1" applyFont="1" applyFill="1" applyBorder="1" applyAlignment="1">
      <alignment horizontal="left"/>
    </xf>
    <xf numFmtId="1" fontId="2" fillId="33" borderId="18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183" fontId="1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3" fontId="58" fillId="33" borderId="15" xfId="0" applyNumberFormat="1" applyFont="1" applyFill="1" applyBorder="1" applyAlignment="1">
      <alignment horizontal="center"/>
    </xf>
    <xf numFmtId="183" fontId="59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83" fontId="1" fillId="0" borderId="15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165" fontId="13" fillId="0" borderId="24" xfId="0" applyNumberFormat="1" applyFont="1" applyFill="1" applyBorder="1" applyAlignment="1">
      <alignment horizontal="left"/>
    </xf>
    <xf numFmtId="165" fontId="1" fillId="0" borderId="24" xfId="0" applyNumberFormat="1" applyFont="1" applyFill="1" applyBorder="1" applyAlignment="1">
      <alignment horizontal="left"/>
    </xf>
    <xf numFmtId="171" fontId="2" fillId="0" borderId="18" xfId="63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83" fontId="59" fillId="33" borderId="15" xfId="0" applyNumberFormat="1" applyFont="1" applyFill="1" applyBorder="1" applyAlignment="1">
      <alignment horizontal="center"/>
    </xf>
    <xf numFmtId="183" fontId="60" fillId="0" borderId="14" xfId="0" applyNumberFormat="1" applyFont="1" applyFill="1" applyBorder="1" applyAlignment="1">
      <alignment horizontal="center"/>
    </xf>
    <xf numFmtId="183" fontId="60" fillId="0" borderId="15" xfId="0" applyNumberFormat="1" applyFont="1" applyFill="1" applyBorder="1" applyAlignment="1">
      <alignment horizontal="center"/>
    </xf>
    <xf numFmtId="183" fontId="60" fillId="33" borderId="15" xfId="0" applyNumberFormat="1" applyFont="1" applyFill="1" applyBorder="1" applyAlignment="1">
      <alignment horizontal="center"/>
    </xf>
    <xf numFmtId="183" fontId="60" fillId="33" borderId="23" xfId="0" applyNumberFormat="1" applyFont="1" applyFill="1" applyBorder="1" applyAlignment="1">
      <alignment horizontal="center"/>
    </xf>
    <xf numFmtId="183" fontId="60" fillId="0" borderId="23" xfId="0" applyNumberFormat="1" applyFont="1" applyBorder="1" applyAlignment="1">
      <alignment horizontal="center"/>
    </xf>
    <xf numFmtId="183" fontId="60" fillId="0" borderId="25" xfId="0" applyNumberFormat="1" applyFont="1" applyBorder="1" applyAlignment="1">
      <alignment horizontal="center"/>
    </xf>
    <xf numFmtId="183" fontId="60" fillId="0" borderId="14" xfId="0" applyNumberFormat="1" applyFont="1" applyBorder="1" applyAlignment="1">
      <alignment horizontal="center"/>
    </xf>
    <xf numFmtId="183" fontId="60" fillId="33" borderId="14" xfId="0" applyNumberFormat="1" applyFont="1" applyFill="1" applyBorder="1" applyAlignment="1">
      <alignment horizontal="center"/>
    </xf>
    <xf numFmtId="183" fontId="60" fillId="33" borderId="19" xfId="0" applyNumberFormat="1" applyFont="1" applyFill="1" applyBorder="1" applyAlignment="1">
      <alignment horizontal="center"/>
    </xf>
    <xf numFmtId="183" fontId="60" fillId="0" borderId="26" xfId="0" applyNumberFormat="1" applyFont="1" applyBorder="1" applyAlignment="1">
      <alignment horizontal="center"/>
    </xf>
    <xf numFmtId="183" fontId="60" fillId="0" borderId="0" xfId="0" applyNumberFormat="1" applyFont="1" applyFill="1" applyBorder="1" applyAlignment="1">
      <alignment horizontal="center"/>
    </xf>
    <xf numFmtId="183" fontId="60" fillId="0" borderId="19" xfId="0" applyNumberFormat="1" applyFont="1" applyFill="1" applyBorder="1" applyAlignment="1">
      <alignment horizontal="center"/>
    </xf>
    <xf numFmtId="183" fontId="60" fillId="0" borderId="23" xfId="0" applyNumberFormat="1" applyFont="1" applyFill="1" applyBorder="1" applyAlignment="1">
      <alignment horizontal="center"/>
    </xf>
    <xf numFmtId="183" fontId="1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3" fontId="6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183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165" fontId="13" fillId="0" borderId="27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83" fontId="60" fillId="0" borderId="15" xfId="0" applyNumberFormat="1" applyFont="1" applyBorder="1" applyAlignment="1">
      <alignment horizontal="center"/>
    </xf>
    <xf numFmtId="183" fontId="60" fillId="0" borderId="19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35" borderId="2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183" fontId="59" fillId="0" borderId="0" xfId="0" applyNumberFormat="1" applyFont="1" applyFill="1" applyBorder="1" applyAlignment="1">
      <alignment horizontal="center"/>
    </xf>
    <xf numFmtId="165" fontId="13" fillId="0" borderId="16" xfId="0" applyNumberFormat="1" applyFont="1" applyFill="1" applyBorder="1" applyAlignment="1">
      <alignment horizontal="left"/>
    </xf>
    <xf numFmtId="183" fontId="60" fillId="0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183" fontId="60" fillId="0" borderId="26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1" fillId="33" borderId="22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63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83" fontId="60" fillId="0" borderId="27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3" fontId="1" fillId="33" borderId="1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83" fontId="61" fillId="0" borderId="1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left"/>
    </xf>
    <xf numFmtId="0" fontId="13" fillId="0" borderId="24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3" fillId="0" borderId="24" xfId="0" applyNumberFormat="1" applyFont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/>
    </xf>
    <xf numFmtId="0" fontId="13" fillId="0" borderId="33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3" fillId="0" borderId="23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 horizontal="left"/>
    </xf>
    <xf numFmtId="0" fontId="13" fillId="0" borderId="33" xfId="0" applyNumberFormat="1" applyFont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0" fontId="13" fillId="0" borderId="14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/>
    </xf>
    <xf numFmtId="0" fontId="1" fillId="33" borderId="32" xfId="0" applyNumberFormat="1" applyFont="1" applyFill="1" applyBorder="1" applyAlignment="1">
      <alignment/>
    </xf>
    <xf numFmtId="0" fontId="13" fillId="0" borderId="25" xfId="0" applyNumberFormat="1" applyFont="1" applyBorder="1" applyAlignment="1">
      <alignment horizontal="left"/>
    </xf>
    <xf numFmtId="0" fontId="13" fillId="33" borderId="22" xfId="0" applyNumberFormat="1" applyFont="1" applyFill="1" applyBorder="1" applyAlignment="1">
      <alignment horizontal="left"/>
    </xf>
    <xf numFmtId="0" fontId="13" fillId="33" borderId="32" xfId="0" applyNumberFormat="1" applyFont="1" applyFill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3" fillId="33" borderId="19" xfId="0" applyNumberFormat="1" applyFont="1" applyFill="1" applyBorder="1" applyAlignment="1">
      <alignment horizontal="left"/>
    </xf>
    <xf numFmtId="0" fontId="1" fillId="33" borderId="32" xfId="0" applyNumberFormat="1" applyFont="1" applyFill="1" applyBorder="1" applyAlignment="1">
      <alignment horizontal="left"/>
    </xf>
    <xf numFmtId="0" fontId="13" fillId="0" borderId="32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3" fillId="33" borderId="14" xfId="0" applyNumberFormat="1" applyFont="1" applyFill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33" borderId="15" xfId="0" applyNumberFormat="1" applyFont="1" applyFill="1" applyBorder="1" applyAlignment="1">
      <alignment horizontal="left"/>
    </xf>
    <xf numFmtId="0" fontId="13" fillId="33" borderId="26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3" fillId="0" borderId="14" xfId="0" applyNumberFormat="1" applyFont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1" fillId="33" borderId="22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3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3" fillId="0" borderId="19" xfId="0" applyNumberFormat="1" applyFont="1" applyFill="1" applyBorder="1" applyAlignment="1">
      <alignment horizontal="left"/>
    </xf>
    <xf numFmtId="0" fontId="13" fillId="0" borderId="2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3" fillId="0" borderId="34" xfId="0" applyNumberFormat="1" applyFont="1" applyFill="1" applyBorder="1" applyAlignment="1">
      <alignment horizontal="left"/>
    </xf>
    <xf numFmtId="183" fontId="60" fillId="0" borderId="27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3" fillId="0" borderId="19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83" fontId="60" fillId="33" borderId="11" xfId="0" applyNumberFormat="1" applyFont="1" applyFill="1" applyBorder="1" applyAlignment="1">
      <alignment horizontal="center"/>
    </xf>
    <xf numFmtId="0" fontId="15" fillId="0" borderId="0" xfId="63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183" fontId="60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49" fontId="15" fillId="34" borderId="0" xfId="0" applyNumberFormat="1" applyFont="1" applyFill="1" applyBorder="1" applyAlignment="1">
      <alignment horizontal="left"/>
    </xf>
    <xf numFmtId="0" fontId="62" fillId="34" borderId="16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center"/>
    </xf>
    <xf numFmtId="0" fontId="6" fillId="34" borderId="35" xfId="63" applyNumberFormat="1" applyFont="1" applyFill="1" applyBorder="1" applyAlignment="1">
      <alignment horizontal="center"/>
    </xf>
    <xf numFmtId="0" fontId="6" fillId="34" borderId="36" xfId="63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371475</xdr:rowOff>
    </xdr:from>
    <xdr:to>
      <xdr:col>4</xdr:col>
      <xdr:colOff>219075</xdr:colOff>
      <xdr:row>3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71475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9"/>
  <sheetViews>
    <sheetView tabSelected="1" zoomScale="80" zoomScaleNormal="80" zoomScalePageLayoutView="0" workbookViewId="0" topLeftCell="A1">
      <selection activeCell="P4" sqref="P4:S4"/>
    </sheetView>
  </sheetViews>
  <sheetFormatPr defaultColWidth="9.00390625" defaultRowHeight="12.75"/>
  <cols>
    <col min="1" max="1" width="5.75390625" style="0" customWidth="1"/>
    <col min="2" max="2" width="52.75390625" style="0" customWidth="1"/>
    <col min="3" max="3" width="8.75390625" style="0" customWidth="1"/>
    <col min="4" max="4" width="8.875" style="0" customWidth="1"/>
    <col min="5" max="5" width="4.625" style="0" customWidth="1"/>
    <col min="6" max="6" width="5.625" style="0" customWidth="1"/>
    <col min="7" max="7" width="52.75390625" style="0" customWidth="1"/>
    <col min="8" max="9" width="8.75390625" style="0" customWidth="1"/>
    <col min="10" max="10" width="4.625" style="0" customWidth="1"/>
    <col min="11" max="11" width="5.75390625" style="0" customWidth="1"/>
    <col min="12" max="12" width="52.75390625" style="0" customWidth="1"/>
    <col min="13" max="13" width="9.75390625" style="0" customWidth="1"/>
    <col min="14" max="14" width="8.75390625" style="0" customWidth="1"/>
    <col min="15" max="15" width="4.625" style="0" customWidth="1"/>
    <col min="16" max="16" width="5.75390625" style="0" customWidth="1"/>
    <col min="17" max="17" width="52.75390625" style="0" customWidth="1"/>
    <col min="18" max="19" width="8.75390625" style="0" customWidth="1"/>
    <col min="20" max="20" width="4.625" style="0" customWidth="1"/>
    <col min="21" max="21" width="5.75390625" style="0" customWidth="1"/>
    <col min="22" max="22" width="52.75390625" style="0" customWidth="1"/>
    <col min="23" max="23" width="9.75390625" style="0" customWidth="1"/>
    <col min="24" max="24" width="8.75390625" style="0" customWidth="1"/>
    <col min="25" max="25" width="4.625" style="0" customWidth="1"/>
    <col min="26" max="26" width="5.75390625" style="0" customWidth="1"/>
    <col min="27" max="27" width="52.75390625" style="0" customWidth="1"/>
    <col min="28" max="28" width="8.875" style="0" customWidth="1"/>
    <col min="29" max="29" width="8.75390625" style="0" customWidth="1"/>
    <col min="30" max="30" width="4.625" style="27" customWidth="1"/>
    <col min="31" max="31" width="5.75390625" style="0" customWidth="1"/>
    <col min="32" max="32" width="52.75390625" style="0" customWidth="1"/>
    <col min="33" max="34" width="8.75390625" style="0" customWidth="1"/>
    <col min="35" max="35" width="4.625" style="0" customWidth="1"/>
    <col min="36" max="36" width="5.75390625" style="0" customWidth="1"/>
    <col min="37" max="37" width="52.75390625" style="0" customWidth="1"/>
    <col min="38" max="39" width="8.75390625" style="0" customWidth="1"/>
    <col min="40" max="40" width="4.625" style="0" customWidth="1"/>
    <col min="41" max="41" width="5.75390625" style="0" customWidth="1"/>
    <col min="42" max="42" width="52.75390625" style="0" customWidth="1"/>
    <col min="43" max="44" width="8.75390625" style="0" customWidth="1"/>
    <col min="45" max="45" width="4.625" style="0" customWidth="1"/>
    <col min="46" max="46" width="5.75390625" style="0" customWidth="1"/>
    <col min="47" max="47" width="52.75390625" style="0" customWidth="1"/>
    <col min="48" max="49" width="8.75390625" style="0" customWidth="1"/>
    <col min="50" max="50" width="4.625" style="0" customWidth="1"/>
    <col min="51" max="51" width="5.75390625" style="0" customWidth="1"/>
    <col min="52" max="52" width="52.75390625" style="0" customWidth="1"/>
    <col min="53" max="54" width="8.75390625" style="0" customWidth="1"/>
    <col min="55" max="55" width="4.625" style="0" customWidth="1"/>
    <col min="56" max="56" width="5.75390625" style="0" customWidth="1"/>
    <col min="57" max="57" width="52.75390625" style="0" customWidth="1"/>
    <col min="58" max="59" width="8.75390625" style="0" customWidth="1"/>
    <col min="60" max="60" width="4.625" style="0" customWidth="1"/>
    <col min="61" max="61" width="5.75390625" style="0" customWidth="1"/>
    <col min="62" max="62" width="52.75390625" style="0" customWidth="1"/>
    <col min="63" max="64" width="8.75390625" style="0" customWidth="1"/>
    <col min="65" max="65" width="4.625" style="220" customWidth="1"/>
  </cols>
  <sheetData>
    <row r="1" spans="1:64" ht="53.25" customHeight="1" thickBot="1">
      <c r="A1" s="227" t="s">
        <v>72</v>
      </c>
      <c r="B1" s="227"/>
      <c r="C1" s="227"/>
      <c r="D1" s="56"/>
      <c r="E1" s="56"/>
      <c r="F1" s="56"/>
      <c r="G1" s="227"/>
      <c r="H1" s="227"/>
      <c r="I1" s="227"/>
      <c r="J1" s="56"/>
      <c r="K1" s="56"/>
      <c r="L1" s="227"/>
      <c r="M1" s="227"/>
      <c r="N1" s="227"/>
      <c r="O1" s="56"/>
      <c r="P1" s="56"/>
      <c r="Q1" s="227"/>
      <c r="R1" s="227"/>
      <c r="S1" s="227"/>
      <c r="T1" s="147"/>
      <c r="U1" s="147"/>
      <c r="V1" s="231"/>
      <c r="W1" s="231"/>
      <c r="X1" s="231"/>
      <c r="Y1" s="231"/>
      <c r="Z1" s="231"/>
      <c r="AA1" s="231"/>
      <c r="AB1" s="231"/>
      <c r="AC1" s="231"/>
      <c r="AD1" s="211"/>
      <c r="AE1" s="211"/>
      <c r="AF1" s="211"/>
      <c r="AG1" s="211"/>
      <c r="AH1" s="211"/>
      <c r="AI1" s="65"/>
      <c r="AJ1" s="228"/>
      <c r="AK1" s="228"/>
      <c r="AL1" s="228"/>
      <c r="AM1" s="228"/>
      <c r="AN1" s="228"/>
      <c r="AO1" s="228"/>
      <c r="AP1" s="228"/>
      <c r="AQ1" s="228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65"/>
      <c r="BJ1" s="65"/>
      <c r="BK1" s="65"/>
      <c r="BL1" s="65"/>
    </row>
    <row r="2" spans="1:64" ht="23.25" customHeight="1">
      <c r="A2" s="232"/>
      <c r="B2" s="232"/>
      <c r="C2" s="232"/>
      <c r="D2" s="58"/>
      <c r="E2" s="58"/>
      <c r="F2" s="58"/>
      <c r="G2" s="226" t="s">
        <v>73</v>
      </c>
      <c r="H2" s="226"/>
      <c r="I2" s="226"/>
      <c r="J2" s="58"/>
      <c r="K2" s="58"/>
      <c r="L2" s="226" t="s">
        <v>74</v>
      </c>
      <c r="M2" s="226"/>
      <c r="N2" s="226"/>
      <c r="O2" s="58"/>
      <c r="P2" s="58"/>
      <c r="Q2" s="226" t="s">
        <v>75</v>
      </c>
      <c r="R2" s="226"/>
      <c r="S2" s="226"/>
      <c r="T2" s="148"/>
      <c r="U2" s="148"/>
      <c r="V2" s="231"/>
      <c r="W2" s="231"/>
      <c r="X2" s="231"/>
      <c r="Y2" s="231"/>
      <c r="Z2" s="231"/>
      <c r="AA2" s="231"/>
      <c r="AB2" s="231"/>
      <c r="AC2" s="231"/>
      <c r="AD2" s="59"/>
      <c r="AE2" s="60"/>
      <c r="AF2" s="212"/>
      <c r="AG2" s="212"/>
      <c r="AH2" s="212"/>
      <c r="AI2" s="89"/>
      <c r="AJ2" s="229"/>
      <c r="AK2" s="229"/>
      <c r="AL2" s="229"/>
      <c r="AM2" s="59"/>
      <c r="AN2" s="60"/>
      <c r="AO2" s="230"/>
      <c r="AP2" s="230"/>
      <c r="AQ2" s="230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65"/>
      <c r="BJ2" s="65"/>
      <c r="BK2" s="65"/>
      <c r="BL2" s="65"/>
    </row>
    <row r="3" spans="1:64" ht="18" customHeight="1">
      <c r="A3" s="61"/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59"/>
      <c r="AE3" s="60"/>
      <c r="AF3" s="65"/>
      <c r="AG3" s="57"/>
      <c r="AH3" s="57"/>
      <c r="AI3" s="57"/>
      <c r="AJ3" s="57"/>
      <c r="AK3" s="130"/>
      <c r="AL3" s="65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65"/>
      <c r="BJ3" s="65"/>
      <c r="BK3" s="65"/>
      <c r="BL3" s="65"/>
    </row>
    <row r="4" spans="1:65" ht="27" customHeight="1">
      <c r="A4" s="45"/>
      <c r="B4" s="218" t="s">
        <v>294</v>
      </c>
      <c r="C4" s="36"/>
      <c r="D4" s="37"/>
      <c r="E4" s="37"/>
      <c r="F4" s="37"/>
      <c r="G4" s="233" t="s">
        <v>255</v>
      </c>
      <c r="H4" s="233"/>
      <c r="I4" s="233"/>
      <c r="J4" s="233"/>
      <c r="K4" s="233"/>
      <c r="L4" s="233"/>
      <c r="M4" s="233"/>
      <c r="N4" s="233"/>
      <c r="O4" s="217"/>
      <c r="P4" s="225"/>
      <c r="Q4" s="225"/>
      <c r="R4" s="225"/>
      <c r="S4" s="225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9"/>
      <c r="AF4" s="40"/>
      <c r="AG4" s="40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221"/>
    </row>
    <row r="5" spans="1:65" ht="14.25" customHeight="1" thickBot="1">
      <c r="A5" s="2"/>
      <c r="C5" s="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25"/>
      <c r="AE5" s="7"/>
      <c r="AF5" s="1"/>
      <c r="BH5" s="50"/>
      <c r="BI5" s="50"/>
      <c r="BJ5" s="50"/>
      <c r="BK5" s="50"/>
      <c r="BL5" s="50"/>
      <c r="BM5" s="221"/>
    </row>
    <row r="6" spans="1:65" ht="29.25" customHeight="1">
      <c r="A6" s="12" t="s">
        <v>0</v>
      </c>
      <c r="B6" s="30" t="s">
        <v>1</v>
      </c>
      <c r="C6" s="19" t="s">
        <v>2</v>
      </c>
      <c r="D6" s="158" t="s">
        <v>98</v>
      </c>
      <c r="E6" s="75"/>
      <c r="F6" s="12" t="s">
        <v>0</v>
      </c>
      <c r="G6" s="30" t="s">
        <v>1</v>
      </c>
      <c r="H6" s="19" t="s">
        <v>2</v>
      </c>
      <c r="I6" s="158" t="s">
        <v>98</v>
      </c>
      <c r="J6" s="75"/>
      <c r="K6" s="12" t="s">
        <v>0</v>
      </c>
      <c r="L6" s="30" t="s">
        <v>1</v>
      </c>
      <c r="M6" s="19" t="s">
        <v>2</v>
      </c>
      <c r="N6" s="29" t="s">
        <v>98</v>
      </c>
      <c r="O6" s="8"/>
      <c r="P6" s="12" t="s">
        <v>0</v>
      </c>
      <c r="Q6" s="30" t="s">
        <v>1</v>
      </c>
      <c r="R6" s="19" t="s">
        <v>2</v>
      </c>
      <c r="S6" s="29" t="s">
        <v>98</v>
      </c>
      <c r="T6" s="75"/>
      <c r="U6" s="12" t="s">
        <v>0</v>
      </c>
      <c r="V6" s="30" t="s">
        <v>1</v>
      </c>
      <c r="W6" s="19" t="s">
        <v>2</v>
      </c>
      <c r="X6" s="29" t="s">
        <v>98</v>
      </c>
      <c r="Y6" s="75"/>
      <c r="Z6" s="12" t="s">
        <v>0</v>
      </c>
      <c r="AA6" s="30" t="s">
        <v>1</v>
      </c>
      <c r="AB6" s="19" t="s">
        <v>2</v>
      </c>
      <c r="AC6" s="29" t="s">
        <v>98</v>
      </c>
      <c r="AD6" s="26"/>
      <c r="AE6" s="12" t="s">
        <v>0</v>
      </c>
      <c r="AF6" s="29" t="s">
        <v>1</v>
      </c>
      <c r="AG6" s="19" t="s">
        <v>2</v>
      </c>
      <c r="AH6" s="29" t="s">
        <v>98</v>
      </c>
      <c r="AJ6" s="12" t="s">
        <v>0</v>
      </c>
      <c r="AK6" s="29" t="s">
        <v>1</v>
      </c>
      <c r="AL6" s="19" t="s">
        <v>2</v>
      </c>
      <c r="AM6" s="29" t="s">
        <v>98</v>
      </c>
      <c r="AN6" s="23"/>
      <c r="AO6" s="12" t="s">
        <v>0</v>
      </c>
      <c r="AP6" s="30" t="s">
        <v>1</v>
      </c>
      <c r="AQ6" s="19" t="s">
        <v>2</v>
      </c>
      <c r="AR6" s="29" t="s">
        <v>98</v>
      </c>
      <c r="AT6" s="12" t="s">
        <v>0</v>
      </c>
      <c r="AU6" s="30" t="s">
        <v>1</v>
      </c>
      <c r="AV6" s="19" t="s">
        <v>2</v>
      </c>
      <c r="AW6" s="29" t="s">
        <v>98</v>
      </c>
      <c r="AY6" s="12" t="s">
        <v>0</v>
      </c>
      <c r="AZ6" s="30" t="s">
        <v>1</v>
      </c>
      <c r="BA6" s="19" t="s">
        <v>2</v>
      </c>
      <c r="BB6" s="29" t="s">
        <v>98</v>
      </c>
      <c r="BD6" s="12" t="s">
        <v>0</v>
      </c>
      <c r="BE6" s="30" t="s">
        <v>1</v>
      </c>
      <c r="BF6" s="19" t="s">
        <v>2</v>
      </c>
      <c r="BG6" s="29" t="s">
        <v>98</v>
      </c>
      <c r="BH6" s="50"/>
      <c r="BI6" s="12" t="s">
        <v>0</v>
      </c>
      <c r="BJ6" s="30" t="s">
        <v>1</v>
      </c>
      <c r="BK6" s="19" t="s">
        <v>2</v>
      </c>
      <c r="BL6" s="29" t="s">
        <v>98</v>
      </c>
      <c r="BM6" s="221"/>
    </row>
    <row r="7" spans="1:65" ht="8.25" customHeight="1" thickBot="1">
      <c r="A7" s="14"/>
      <c r="B7" s="13"/>
      <c r="C7" s="11"/>
      <c r="D7" s="33"/>
      <c r="E7" s="64"/>
      <c r="F7" s="14"/>
      <c r="G7" s="13"/>
      <c r="H7" s="11"/>
      <c r="I7" s="33"/>
      <c r="J7" s="64"/>
      <c r="K7" s="14"/>
      <c r="L7" s="13"/>
      <c r="M7" s="11"/>
      <c r="N7" s="33"/>
      <c r="O7" s="9"/>
      <c r="P7" s="14"/>
      <c r="Q7" s="13"/>
      <c r="R7" s="11"/>
      <c r="S7" s="33"/>
      <c r="T7" s="64"/>
      <c r="U7" s="14"/>
      <c r="V7" s="13"/>
      <c r="W7" s="11"/>
      <c r="X7" s="33"/>
      <c r="Y7" s="64"/>
      <c r="Z7" s="14"/>
      <c r="AA7" s="13"/>
      <c r="AB7" s="11"/>
      <c r="AC7" s="33"/>
      <c r="AD7" s="25"/>
      <c r="AE7" s="14"/>
      <c r="AF7" s="13"/>
      <c r="AG7" s="31"/>
      <c r="AH7" s="32"/>
      <c r="AJ7" s="14"/>
      <c r="AK7" s="90"/>
      <c r="AL7" s="11"/>
      <c r="AM7" s="28"/>
      <c r="AN7" s="50"/>
      <c r="AO7" s="14"/>
      <c r="AP7" s="6"/>
      <c r="AQ7" s="11"/>
      <c r="AR7" s="28"/>
      <c r="AT7" s="14"/>
      <c r="AU7" s="6"/>
      <c r="AV7" s="11"/>
      <c r="AW7" s="28"/>
      <c r="AY7" s="14"/>
      <c r="AZ7" s="6"/>
      <c r="BA7" s="11"/>
      <c r="BB7" s="28"/>
      <c r="BD7" s="14"/>
      <c r="BE7" s="6"/>
      <c r="BF7" s="11"/>
      <c r="BG7" s="28"/>
      <c r="BH7" s="50"/>
      <c r="BI7" s="14"/>
      <c r="BJ7" s="6"/>
      <c r="BK7" s="11"/>
      <c r="BL7" s="28"/>
      <c r="BM7" s="221"/>
    </row>
    <row r="8" spans="1:65" ht="16.5" customHeight="1">
      <c r="A8" s="74">
        <v>1</v>
      </c>
      <c r="B8" s="160" t="s">
        <v>39</v>
      </c>
      <c r="C8" s="88"/>
      <c r="D8" s="121"/>
      <c r="E8" s="144"/>
      <c r="F8" s="74">
        <v>12</v>
      </c>
      <c r="G8" s="162" t="s">
        <v>107</v>
      </c>
      <c r="H8" s="93"/>
      <c r="I8" s="121"/>
      <c r="J8" s="144"/>
      <c r="K8" s="16">
        <v>24</v>
      </c>
      <c r="L8" s="162" t="s">
        <v>38</v>
      </c>
      <c r="M8" s="93"/>
      <c r="N8" s="121"/>
      <c r="O8" s="8"/>
      <c r="P8" s="16">
        <v>36</v>
      </c>
      <c r="Q8" s="179" t="s">
        <v>170</v>
      </c>
      <c r="R8" s="69"/>
      <c r="S8" s="121"/>
      <c r="T8" s="144"/>
      <c r="U8" s="16">
        <v>47</v>
      </c>
      <c r="V8" s="185" t="s">
        <v>117</v>
      </c>
      <c r="W8" s="98"/>
      <c r="X8" s="121"/>
      <c r="Y8" s="8"/>
      <c r="Z8" s="16">
        <v>59</v>
      </c>
      <c r="AA8" s="120" t="s">
        <v>48</v>
      </c>
      <c r="AB8" s="118"/>
      <c r="AC8" s="121"/>
      <c r="AD8" s="25"/>
      <c r="AE8" s="16">
        <v>70</v>
      </c>
      <c r="AF8" s="187" t="s">
        <v>96</v>
      </c>
      <c r="AG8" s="118"/>
      <c r="AH8" s="42"/>
      <c r="AJ8" s="34">
        <v>83</v>
      </c>
      <c r="AK8" s="187" t="s">
        <v>20</v>
      </c>
      <c r="AL8" s="118"/>
      <c r="AM8" s="139"/>
      <c r="AN8" s="66"/>
      <c r="AO8" s="15">
        <v>92</v>
      </c>
      <c r="AP8" s="174" t="s">
        <v>137</v>
      </c>
      <c r="AQ8" s="100"/>
      <c r="AR8" s="125"/>
      <c r="AT8" s="18">
        <v>102</v>
      </c>
      <c r="AU8" s="192" t="s">
        <v>58</v>
      </c>
      <c r="AV8" s="99"/>
      <c r="AW8" s="125"/>
      <c r="AY8" s="18">
        <v>114</v>
      </c>
      <c r="AZ8" s="174" t="s">
        <v>202</v>
      </c>
      <c r="BA8" s="118"/>
      <c r="BB8" s="126"/>
      <c r="BD8" s="15">
        <v>128</v>
      </c>
      <c r="BE8" s="174" t="s">
        <v>63</v>
      </c>
      <c r="BF8" s="118"/>
      <c r="BG8" s="126"/>
      <c r="BH8" s="50"/>
      <c r="BI8" s="16">
        <v>137</v>
      </c>
      <c r="BJ8" s="120" t="s">
        <v>192</v>
      </c>
      <c r="BK8" s="118">
        <v>20</v>
      </c>
      <c r="BL8" s="126"/>
      <c r="BM8" s="221"/>
    </row>
    <row r="9" spans="1:66" ht="16.5" customHeight="1">
      <c r="A9" s="15"/>
      <c r="B9" s="161" t="s">
        <v>235</v>
      </c>
      <c r="C9" s="92">
        <v>77</v>
      </c>
      <c r="D9" s="124"/>
      <c r="E9" s="144"/>
      <c r="F9" s="16"/>
      <c r="G9" s="161" t="s">
        <v>265</v>
      </c>
      <c r="H9" s="93">
        <v>59</v>
      </c>
      <c r="I9" s="124"/>
      <c r="J9" s="144"/>
      <c r="K9" s="16"/>
      <c r="L9" s="161" t="s">
        <v>206</v>
      </c>
      <c r="M9" s="93">
        <v>127</v>
      </c>
      <c r="N9" s="124"/>
      <c r="O9" s="47"/>
      <c r="P9" s="16"/>
      <c r="Q9" s="180" t="s">
        <v>264</v>
      </c>
      <c r="R9" s="95">
        <v>81</v>
      </c>
      <c r="S9" s="124"/>
      <c r="T9" s="144"/>
      <c r="U9" s="16"/>
      <c r="V9" s="180" t="s">
        <v>85</v>
      </c>
      <c r="W9" s="94">
        <v>100</v>
      </c>
      <c r="X9" s="124"/>
      <c r="Y9" s="47"/>
      <c r="Z9" s="16"/>
      <c r="AA9" s="163" t="s">
        <v>84</v>
      </c>
      <c r="AB9" s="98">
        <v>176</v>
      </c>
      <c r="AC9" s="124"/>
      <c r="AD9" s="206"/>
      <c r="AE9" s="16"/>
      <c r="AF9" s="165" t="s">
        <v>84</v>
      </c>
      <c r="AG9" s="93">
        <v>180</v>
      </c>
      <c r="AH9" s="124"/>
      <c r="AI9" s="207"/>
      <c r="AJ9" s="34"/>
      <c r="AK9" s="176" t="s">
        <v>84</v>
      </c>
      <c r="AL9" s="98">
        <v>168</v>
      </c>
      <c r="AM9" s="122"/>
      <c r="AN9" s="208"/>
      <c r="AO9" s="15"/>
      <c r="AP9" s="184" t="s">
        <v>159</v>
      </c>
      <c r="AQ9" s="100">
        <v>100</v>
      </c>
      <c r="AR9" s="122"/>
      <c r="AS9" s="207"/>
      <c r="AT9" s="18"/>
      <c r="AU9" s="203" t="s">
        <v>59</v>
      </c>
      <c r="AV9" s="101">
        <v>127</v>
      </c>
      <c r="AW9" s="122"/>
      <c r="AX9" s="207"/>
      <c r="AY9" s="18"/>
      <c r="AZ9" s="170" t="s">
        <v>159</v>
      </c>
      <c r="BA9" s="118">
        <v>416</v>
      </c>
      <c r="BB9" s="124"/>
      <c r="BC9" s="207"/>
      <c r="BD9" s="15"/>
      <c r="BE9" s="170" t="s">
        <v>87</v>
      </c>
      <c r="BF9" s="118">
        <v>85</v>
      </c>
      <c r="BG9" s="124"/>
      <c r="BH9" s="205"/>
      <c r="BI9" s="16">
        <v>138</v>
      </c>
      <c r="BJ9" s="120" t="s">
        <v>193</v>
      </c>
      <c r="BK9" s="118">
        <v>25</v>
      </c>
      <c r="BL9" s="124"/>
      <c r="BM9" s="221"/>
      <c r="BN9" s="200"/>
    </row>
    <row r="10" spans="1:66" ht="16.5" customHeight="1">
      <c r="A10" s="16"/>
      <c r="B10" s="161" t="s">
        <v>85</v>
      </c>
      <c r="C10" s="93">
        <v>77</v>
      </c>
      <c r="D10" s="124"/>
      <c r="E10" s="144"/>
      <c r="F10" s="16"/>
      <c r="G10" s="161" t="s">
        <v>84</v>
      </c>
      <c r="H10" s="93">
        <v>59</v>
      </c>
      <c r="I10" s="124"/>
      <c r="J10" s="144"/>
      <c r="K10" s="16"/>
      <c r="L10" s="161" t="s">
        <v>223</v>
      </c>
      <c r="M10" s="93">
        <v>127</v>
      </c>
      <c r="N10" s="124"/>
      <c r="O10" s="47"/>
      <c r="P10" s="16"/>
      <c r="Q10" s="180" t="s">
        <v>263</v>
      </c>
      <c r="R10" s="94">
        <v>81</v>
      </c>
      <c r="S10" s="124"/>
      <c r="T10" s="144"/>
      <c r="U10" s="78"/>
      <c r="V10" s="175" t="s">
        <v>129</v>
      </c>
      <c r="W10" s="94">
        <v>130</v>
      </c>
      <c r="X10" s="124"/>
      <c r="Y10" s="47"/>
      <c r="Z10" s="16"/>
      <c r="AA10" s="163" t="s">
        <v>85</v>
      </c>
      <c r="AB10" s="118">
        <v>176</v>
      </c>
      <c r="AC10" s="124"/>
      <c r="AD10" s="206"/>
      <c r="AE10" s="16"/>
      <c r="AF10" s="165" t="s">
        <v>85</v>
      </c>
      <c r="AG10" s="93">
        <v>180</v>
      </c>
      <c r="AH10" s="124"/>
      <c r="AI10" s="207"/>
      <c r="AJ10" s="34"/>
      <c r="AK10" s="176" t="s">
        <v>85</v>
      </c>
      <c r="AL10" s="118">
        <v>168</v>
      </c>
      <c r="AM10" s="122"/>
      <c r="AN10" s="208"/>
      <c r="AO10" s="16"/>
      <c r="AP10" s="181" t="s">
        <v>86</v>
      </c>
      <c r="AQ10" s="100">
        <v>100</v>
      </c>
      <c r="AR10" s="122"/>
      <c r="AS10" s="207"/>
      <c r="AT10" s="18"/>
      <c r="AU10" s="203" t="s">
        <v>60</v>
      </c>
      <c r="AV10" s="119">
        <v>127</v>
      </c>
      <c r="AW10" s="122"/>
      <c r="AX10" s="207"/>
      <c r="AY10" s="18"/>
      <c r="AZ10" s="165" t="s">
        <v>86</v>
      </c>
      <c r="BA10" s="118">
        <v>416</v>
      </c>
      <c r="BB10" s="124"/>
      <c r="BC10" s="207"/>
      <c r="BD10" s="15"/>
      <c r="BE10" s="165" t="s">
        <v>84</v>
      </c>
      <c r="BF10" s="118">
        <v>104</v>
      </c>
      <c r="BG10" s="124"/>
      <c r="BH10" s="205"/>
      <c r="BI10" s="16">
        <v>139</v>
      </c>
      <c r="BJ10" s="120" t="s">
        <v>194</v>
      </c>
      <c r="BK10" s="118">
        <v>20</v>
      </c>
      <c r="BL10" s="124"/>
      <c r="BM10" s="221"/>
      <c r="BN10" s="200"/>
    </row>
    <row r="11" spans="1:66" ht="16.5" customHeight="1">
      <c r="A11" s="16"/>
      <c r="B11" s="161" t="s">
        <v>129</v>
      </c>
      <c r="C11" s="93">
        <v>85</v>
      </c>
      <c r="D11" s="124"/>
      <c r="E11" s="144"/>
      <c r="F11" s="16"/>
      <c r="G11" s="161" t="s">
        <v>85</v>
      </c>
      <c r="H11" s="93">
        <v>59</v>
      </c>
      <c r="I11" s="124"/>
      <c r="J11" s="223"/>
      <c r="K11" s="222"/>
      <c r="L11" s="161" t="s">
        <v>224</v>
      </c>
      <c r="M11" s="93">
        <v>149</v>
      </c>
      <c r="N11" s="124"/>
      <c r="O11" s="47"/>
      <c r="P11" s="78"/>
      <c r="Q11" s="180" t="s">
        <v>262</v>
      </c>
      <c r="R11" s="118">
        <v>88</v>
      </c>
      <c r="S11" s="124"/>
      <c r="T11" s="144"/>
      <c r="U11" s="18"/>
      <c r="V11" s="184" t="s">
        <v>118</v>
      </c>
      <c r="W11" s="94">
        <v>130</v>
      </c>
      <c r="X11" s="124"/>
      <c r="Y11" s="47"/>
      <c r="Z11" s="16"/>
      <c r="AA11" s="163" t="s">
        <v>129</v>
      </c>
      <c r="AB11" s="118">
        <v>198</v>
      </c>
      <c r="AC11" s="124"/>
      <c r="AD11" s="206"/>
      <c r="AE11" s="16"/>
      <c r="AF11" s="165" t="s">
        <v>198</v>
      </c>
      <c r="AG11" s="93">
        <v>180</v>
      </c>
      <c r="AH11" s="124"/>
      <c r="AI11" s="207"/>
      <c r="AJ11" s="34"/>
      <c r="AK11" s="176" t="s">
        <v>129</v>
      </c>
      <c r="AL11" s="118">
        <v>200</v>
      </c>
      <c r="AM11" s="122"/>
      <c r="AN11" s="208"/>
      <c r="AO11" s="15"/>
      <c r="AP11" s="184" t="s">
        <v>87</v>
      </c>
      <c r="AQ11" s="100">
        <v>110</v>
      </c>
      <c r="AR11" s="122"/>
      <c r="AS11" s="207"/>
      <c r="AT11" s="15"/>
      <c r="AU11" s="203" t="s">
        <v>67</v>
      </c>
      <c r="AV11" s="94">
        <v>150</v>
      </c>
      <c r="AW11" s="122"/>
      <c r="AX11" s="207"/>
      <c r="AY11" s="18"/>
      <c r="AZ11" s="165" t="s">
        <v>87</v>
      </c>
      <c r="BA11" s="118">
        <v>416</v>
      </c>
      <c r="BB11" s="124"/>
      <c r="BC11" s="207"/>
      <c r="BD11" s="16"/>
      <c r="BE11" s="165" t="s">
        <v>85</v>
      </c>
      <c r="BF11" s="118">
        <v>104</v>
      </c>
      <c r="BG11" s="124"/>
      <c r="BH11" s="205"/>
      <c r="BI11" s="16">
        <v>140</v>
      </c>
      <c r="BJ11" s="120" t="s">
        <v>195</v>
      </c>
      <c r="BK11" s="118">
        <v>25</v>
      </c>
      <c r="BL11" s="124"/>
      <c r="BM11" s="221"/>
      <c r="BN11" s="200"/>
    </row>
    <row r="12" spans="1:66" ht="16.5" customHeight="1">
      <c r="A12" s="16"/>
      <c r="B12" s="161" t="s">
        <v>118</v>
      </c>
      <c r="C12" s="93">
        <v>85</v>
      </c>
      <c r="D12" s="124"/>
      <c r="E12" s="144"/>
      <c r="F12" s="16"/>
      <c r="G12" s="161" t="s">
        <v>129</v>
      </c>
      <c r="H12" s="93">
        <v>67</v>
      </c>
      <c r="I12" s="124"/>
      <c r="J12" s="223"/>
      <c r="K12" s="16"/>
      <c r="L12" s="165" t="s">
        <v>209</v>
      </c>
      <c r="M12" s="93">
        <v>149</v>
      </c>
      <c r="N12" s="124"/>
      <c r="O12" s="47"/>
      <c r="P12" s="18"/>
      <c r="Q12" s="168" t="s">
        <v>261</v>
      </c>
      <c r="R12" s="96">
        <v>88</v>
      </c>
      <c r="S12" s="124"/>
      <c r="T12" s="144"/>
      <c r="U12" s="15">
        <v>48</v>
      </c>
      <c r="V12" s="120" t="s">
        <v>30</v>
      </c>
      <c r="W12" s="98"/>
      <c r="X12" s="124"/>
      <c r="Y12" s="47"/>
      <c r="Z12" s="16"/>
      <c r="AA12" s="180" t="s">
        <v>118</v>
      </c>
      <c r="AB12" s="118">
        <v>198</v>
      </c>
      <c r="AC12" s="124"/>
      <c r="AD12" s="206"/>
      <c r="AE12" s="16"/>
      <c r="AF12" s="165" t="s">
        <v>199</v>
      </c>
      <c r="AG12" s="93">
        <v>180</v>
      </c>
      <c r="AH12" s="124"/>
      <c r="AI12" s="207"/>
      <c r="AJ12" s="34"/>
      <c r="AK12" s="176" t="s">
        <v>118</v>
      </c>
      <c r="AL12" s="118">
        <v>200</v>
      </c>
      <c r="AM12" s="122"/>
      <c r="AN12" s="208"/>
      <c r="AO12" s="15"/>
      <c r="AP12" s="176" t="s">
        <v>84</v>
      </c>
      <c r="AQ12" s="94">
        <v>110</v>
      </c>
      <c r="AR12" s="122"/>
      <c r="AS12" s="207"/>
      <c r="AT12" s="16"/>
      <c r="AU12" s="203" t="s">
        <v>61</v>
      </c>
      <c r="AV12" s="101">
        <v>150</v>
      </c>
      <c r="AW12" s="122"/>
      <c r="AX12" s="207"/>
      <c r="AY12" s="18"/>
      <c r="AZ12" s="165" t="s">
        <v>84</v>
      </c>
      <c r="BA12" s="118">
        <v>416</v>
      </c>
      <c r="BB12" s="124"/>
      <c r="BC12" s="207"/>
      <c r="BD12" s="16"/>
      <c r="BE12" s="165" t="s">
        <v>129</v>
      </c>
      <c r="BF12" s="118">
        <v>135</v>
      </c>
      <c r="BG12" s="124"/>
      <c r="BH12" s="205"/>
      <c r="BI12" s="16">
        <v>141</v>
      </c>
      <c r="BJ12" s="198" t="s">
        <v>196</v>
      </c>
      <c r="BK12" s="118">
        <v>30</v>
      </c>
      <c r="BL12" s="124"/>
      <c r="BM12" s="221"/>
      <c r="BN12" s="200"/>
    </row>
    <row r="13" spans="1:66" ht="16.5" customHeight="1">
      <c r="A13" s="16"/>
      <c r="B13" s="161" t="s">
        <v>121</v>
      </c>
      <c r="C13" s="93">
        <v>110</v>
      </c>
      <c r="D13" s="124"/>
      <c r="E13" s="144"/>
      <c r="F13" s="16"/>
      <c r="G13" s="161" t="s">
        <v>118</v>
      </c>
      <c r="H13" s="93">
        <v>67</v>
      </c>
      <c r="I13" s="124"/>
      <c r="J13" s="223"/>
      <c r="K13" s="16">
        <v>25</v>
      </c>
      <c r="L13" s="166" t="s">
        <v>55</v>
      </c>
      <c r="M13" s="93"/>
      <c r="N13" s="124"/>
      <c r="O13" s="47"/>
      <c r="P13" s="15">
        <v>37</v>
      </c>
      <c r="Q13" s="179" t="s">
        <v>169</v>
      </c>
      <c r="R13" s="97"/>
      <c r="S13" s="124"/>
      <c r="T13" s="144"/>
      <c r="U13" s="16"/>
      <c r="V13" s="180" t="s">
        <v>87</v>
      </c>
      <c r="W13" s="118">
        <v>130</v>
      </c>
      <c r="X13" s="124"/>
      <c r="Y13" s="47"/>
      <c r="Z13" s="16">
        <v>60</v>
      </c>
      <c r="AA13" s="120" t="s">
        <v>49</v>
      </c>
      <c r="AB13" s="118"/>
      <c r="AC13" s="124"/>
      <c r="AD13" s="206"/>
      <c r="AE13" s="16">
        <v>71</v>
      </c>
      <c r="AF13" s="166" t="s">
        <v>132</v>
      </c>
      <c r="AG13" s="93"/>
      <c r="AH13" s="124"/>
      <c r="AI13" s="207"/>
      <c r="AJ13" s="34"/>
      <c r="AK13" s="188" t="s">
        <v>121</v>
      </c>
      <c r="AL13" s="118">
        <v>230</v>
      </c>
      <c r="AM13" s="122"/>
      <c r="AN13" s="208"/>
      <c r="AO13" s="15"/>
      <c r="AP13" s="191" t="s">
        <v>85</v>
      </c>
      <c r="AQ13" s="94">
        <v>127</v>
      </c>
      <c r="AR13" s="122"/>
      <c r="AS13" s="207"/>
      <c r="AT13" s="15"/>
      <c r="AU13" s="203" t="s">
        <v>53</v>
      </c>
      <c r="AV13" s="101">
        <v>177</v>
      </c>
      <c r="AW13" s="122"/>
      <c r="AX13" s="207"/>
      <c r="AY13" s="18"/>
      <c r="AZ13" s="168" t="s">
        <v>85</v>
      </c>
      <c r="BA13" s="93">
        <v>416</v>
      </c>
      <c r="BB13" s="124"/>
      <c r="BC13" s="207"/>
      <c r="BD13" s="15"/>
      <c r="BE13" s="168" t="s">
        <v>118</v>
      </c>
      <c r="BF13" s="93">
        <v>135</v>
      </c>
      <c r="BG13" s="124"/>
      <c r="BH13" s="205"/>
      <c r="BI13" s="16">
        <v>142</v>
      </c>
      <c r="BJ13" s="199" t="s">
        <v>11</v>
      </c>
      <c r="BK13" s="99">
        <v>20</v>
      </c>
      <c r="BL13" s="124"/>
      <c r="BM13" s="221"/>
      <c r="BN13" s="200"/>
    </row>
    <row r="14" spans="1:65" ht="16.5" customHeight="1">
      <c r="A14" s="16">
        <v>2</v>
      </c>
      <c r="B14" s="162" t="s">
        <v>108</v>
      </c>
      <c r="C14" s="93"/>
      <c r="D14" s="124"/>
      <c r="E14" s="144"/>
      <c r="F14" s="16"/>
      <c r="G14" s="161" t="s">
        <v>121</v>
      </c>
      <c r="H14" s="104">
        <v>77</v>
      </c>
      <c r="I14" s="124"/>
      <c r="J14" s="144"/>
      <c r="K14" s="16"/>
      <c r="L14" s="165" t="s">
        <v>206</v>
      </c>
      <c r="M14" s="93">
        <v>146</v>
      </c>
      <c r="N14" s="124"/>
      <c r="O14" s="47"/>
      <c r="P14" s="16"/>
      <c r="Q14" s="163" t="s">
        <v>84</v>
      </c>
      <c r="R14" s="118">
        <v>94</v>
      </c>
      <c r="S14" s="124"/>
      <c r="T14" s="144"/>
      <c r="U14" s="16">
        <v>49</v>
      </c>
      <c r="V14" s="171" t="s">
        <v>76</v>
      </c>
      <c r="W14" s="118"/>
      <c r="X14" s="124"/>
      <c r="Y14" s="47"/>
      <c r="Z14" s="16"/>
      <c r="AA14" s="163" t="s">
        <v>84</v>
      </c>
      <c r="AB14" s="98">
        <v>176</v>
      </c>
      <c r="AC14" s="124"/>
      <c r="AD14" s="206"/>
      <c r="AE14" s="16"/>
      <c r="AF14" s="165" t="s">
        <v>52</v>
      </c>
      <c r="AG14" s="93">
        <v>190</v>
      </c>
      <c r="AH14" s="124"/>
      <c r="AI14" s="207"/>
      <c r="AJ14" s="34"/>
      <c r="AK14" s="176" t="s">
        <v>130</v>
      </c>
      <c r="AL14" s="100">
        <v>230</v>
      </c>
      <c r="AM14" s="122"/>
      <c r="AN14" s="208"/>
      <c r="AO14" s="15">
        <v>93</v>
      </c>
      <c r="AP14" s="192" t="s">
        <v>138</v>
      </c>
      <c r="AQ14" s="100"/>
      <c r="AR14" s="122"/>
      <c r="AS14" s="207"/>
      <c r="AT14" s="15">
        <v>103</v>
      </c>
      <c r="AU14" s="192" t="s">
        <v>54</v>
      </c>
      <c r="AV14" s="94"/>
      <c r="AW14" s="122"/>
      <c r="AX14" s="207"/>
      <c r="AY14" s="18">
        <v>115</v>
      </c>
      <c r="AZ14" s="196" t="s">
        <v>179</v>
      </c>
      <c r="BA14" s="93"/>
      <c r="BB14" s="124"/>
      <c r="BC14" s="207"/>
      <c r="BD14" s="16"/>
      <c r="BE14" s="170" t="s">
        <v>121</v>
      </c>
      <c r="BF14" s="93">
        <v>168</v>
      </c>
      <c r="BG14" s="124"/>
      <c r="BH14" s="205"/>
      <c r="BI14" s="16">
        <v>143</v>
      </c>
      <c r="BJ14" s="174" t="s">
        <v>12</v>
      </c>
      <c r="BK14" s="94">
        <v>25</v>
      </c>
      <c r="BL14" s="124"/>
      <c r="BM14" s="221"/>
    </row>
    <row r="15" spans="1:65" ht="16.5" customHeight="1">
      <c r="A15" s="16"/>
      <c r="B15" s="161" t="s">
        <v>237</v>
      </c>
      <c r="C15" s="93">
        <v>94</v>
      </c>
      <c r="D15" s="124"/>
      <c r="E15" s="144"/>
      <c r="F15" s="16">
        <v>13</v>
      </c>
      <c r="G15" s="162" t="s">
        <v>43</v>
      </c>
      <c r="H15" s="93"/>
      <c r="I15" s="124"/>
      <c r="J15" s="144"/>
      <c r="K15" s="16"/>
      <c r="L15" s="165" t="s">
        <v>223</v>
      </c>
      <c r="M15" s="92">
        <v>146</v>
      </c>
      <c r="N15" s="224"/>
      <c r="O15" s="47"/>
      <c r="P15" s="16"/>
      <c r="Q15" s="163" t="s">
        <v>85</v>
      </c>
      <c r="R15" s="98">
        <v>94</v>
      </c>
      <c r="S15" s="124"/>
      <c r="T15" s="144"/>
      <c r="U15" s="16"/>
      <c r="V15" s="168" t="s">
        <v>84</v>
      </c>
      <c r="W15" s="98">
        <v>145</v>
      </c>
      <c r="X15" s="124"/>
      <c r="Y15" s="47"/>
      <c r="Z15" s="16"/>
      <c r="AA15" s="163" t="s">
        <v>85</v>
      </c>
      <c r="AB15" s="118">
        <v>176</v>
      </c>
      <c r="AC15" s="124"/>
      <c r="AD15" s="206"/>
      <c r="AE15" s="16"/>
      <c r="AF15" s="165" t="s">
        <v>84</v>
      </c>
      <c r="AG15" s="93">
        <v>200</v>
      </c>
      <c r="AH15" s="124"/>
      <c r="AI15" s="207"/>
      <c r="AJ15" s="34">
        <v>84</v>
      </c>
      <c r="AK15" s="187" t="s">
        <v>21</v>
      </c>
      <c r="AL15" s="118"/>
      <c r="AM15" s="122"/>
      <c r="AN15" s="208"/>
      <c r="AO15" s="16"/>
      <c r="AP15" s="184" t="s">
        <v>159</v>
      </c>
      <c r="AQ15" s="100">
        <v>100</v>
      </c>
      <c r="AR15" s="122"/>
      <c r="AS15" s="207"/>
      <c r="AT15" s="150"/>
      <c r="AU15" s="213" t="s">
        <v>59</v>
      </c>
      <c r="AV15" s="119">
        <v>162</v>
      </c>
      <c r="AW15" s="122"/>
      <c r="AX15" s="207"/>
      <c r="AY15" s="18"/>
      <c r="AZ15" s="165" t="s">
        <v>84</v>
      </c>
      <c r="BA15" s="103">
        <v>299</v>
      </c>
      <c r="BB15" s="124"/>
      <c r="BC15" s="207"/>
      <c r="BD15" s="16">
        <v>129</v>
      </c>
      <c r="BE15" s="174" t="s">
        <v>123</v>
      </c>
      <c r="BF15" s="118"/>
      <c r="BG15" s="124"/>
      <c r="BH15" s="205"/>
      <c r="BI15" s="16">
        <v>144</v>
      </c>
      <c r="BJ15" s="174" t="s">
        <v>13</v>
      </c>
      <c r="BK15" s="94">
        <v>20</v>
      </c>
      <c r="BL15" s="124"/>
      <c r="BM15" s="221"/>
    </row>
    <row r="16" spans="1:65" ht="16.5" customHeight="1">
      <c r="A16" s="16"/>
      <c r="B16" s="161" t="s">
        <v>238</v>
      </c>
      <c r="C16" s="93">
        <v>94</v>
      </c>
      <c r="D16" s="124"/>
      <c r="E16" s="144"/>
      <c r="F16" s="16"/>
      <c r="G16" s="161" t="s">
        <v>234</v>
      </c>
      <c r="H16" s="93">
        <v>46</v>
      </c>
      <c r="I16" s="124"/>
      <c r="J16" s="144"/>
      <c r="K16" s="16"/>
      <c r="L16" s="161" t="s">
        <v>224</v>
      </c>
      <c r="M16" s="93">
        <v>168</v>
      </c>
      <c r="N16" s="124"/>
      <c r="O16" s="47"/>
      <c r="P16" s="16"/>
      <c r="Q16" s="163" t="s">
        <v>213</v>
      </c>
      <c r="R16" s="118">
        <v>112</v>
      </c>
      <c r="S16" s="124"/>
      <c r="T16" s="144"/>
      <c r="U16" s="16"/>
      <c r="V16" s="168" t="s">
        <v>85</v>
      </c>
      <c r="W16" s="118">
        <v>145</v>
      </c>
      <c r="X16" s="124"/>
      <c r="Y16" s="47"/>
      <c r="Z16" s="16"/>
      <c r="AA16" s="163" t="s">
        <v>129</v>
      </c>
      <c r="AB16" s="118">
        <v>198</v>
      </c>
      <c r="AC16" s="124"/>
      <c r="AD16" s="206"/>
      <c r="AE16" s="16"/>
      <c r="AF16" s="165" t="s">
        <v>85</v>
      </c>
      <c r="AG16" s="93">
        <v>200</v>
      </c>
      <c r="AH16" s="124"/>
      <c r="AI16" s="207"/>
      <c r="AJ16" s="34"/>
      <c r="AK16" s="176" t="s">
        <v>84</v>
      </c>
      <c r="AL16" s="118">
        <v>134</v>
      </c>
      <c r="AM16" s="122"/>
      <c r="AN16" s="208"/>
      <c r="AO16" s="15"/>
      <c r="AP16" s="181" t="s">
        <v>86</v>
      </c>
      <c r="AQ16" s="100">
        <v>100</v>
      </c>
      <c r="AR16" s="122"/>
      <c r="AS16" s="207"/>
      <c r="AT16" s="15"/>
      <c r="AU16" s="213" t="s">
        <v>60</v>
      </c>
      <c r="AV16" s="119">
        <v>162</v>
      </c>
      <c r="AW16" s="122"/>
      <c r="AX16" s="207"/>
      <c r="AY16" s="18"/>
      <c r="AZ16" s="165" t="s">
        <v>160</v>
      </c>
      <c r="BA16" s="103">
        <v>299</v>
      </c>
      <c r="BB16" s="124"/>
      <c r="BC16" s="207"/>
      <c r="BD16" s="15"/>
      <c r="BE16" s="170" t="s">
        <v>84</v>
      </c>
      <c r="BF16" s="118">
        <v>336</v>
      </c>
      <c r="BG16" s="124"/>
      <c r="BH16" s="205"/>
      <c r="BI16" s="16">
        <v>145</v>
      </c>
      <c r="BJ16" s="174" t="s">
        <v>197</v>
      </c>
      <c r="BK16" s="94">
        <v>25</v>
      </c>
      <c r="BL16" s="124"/>
      <c r="BM16" s="221"/>
    </row>
    <row r="17" spans="1:65" ht="16.5" customHeight="1">
      <c r="A17" s="16"/>
      <c r="B17" s="161" t="s">
        <v>239</v>
      </c>
      <c r="C17" s="93">
        <v>110</v>
      </c>
      <c r="D17" s="124"/>
      <c r="E17" s="144"/>
      <c r="F17" s="16"/>
      <c r="G17" s="161" t="s">
        <v>85</v>
      </c>
      <c r="H17" s="93">
        <v>46</v>
      </c>
      <c r="I17" s="124"/>
      <c r="J17" s="144"/>
      <c r="K17" s="16"/>
      <c r="L17" s="161" t="s">
        <v>209</v>
      </c>
      <c r="M17" s="93">
        <v>168</v>
      </c>
      <c r="N17" s="124"/>
      <c r="O17" s="47"/>
      <c r="P17" s="16"/>
      <c r="Q17" s="180" t="s">
        <v>214</v>
      </c>
      <c r="R17" s="118">
        <v>112</v>
      </c>
      <c r="S17" s="124"/>
      <c r="T17" s="144"/>
      <c r="U17" s="16"/>
      <c r="V17" s="168" t="s">
        <v>129</v>
      </c>
      <c r="W17" s="118">
        <v>184</v>
      </c>
      <c r="X17" s="124"/>
      <c r="Y17" s="47"/>
      <c r="Z17" s="16"/>
      <c r="AA17" s="180" t="s">
        <v>276</v>
      </c>
      <c r="AB17" s="118">
        <v>198</v>
      </c>
      <c r="AC17" s="124"/>
      <c r="AD17" s="206"/>
      <c r="AE17" s="16"/>
      <c r="AF17" s="165" t="s">
        <v>129</v>
      </c>
      <c r="AG17" s="92">
        <v>200</v>
      </c>
      <c r="AH17" s="124"/>
      <c r="AI17" s="207"/>
      <c r="AJ17" s="34"/>
      <c r="AK17" s="176" t="s">
        <v>85</v>
      </c>
      <c r="AL17" s="118">
        <v>134</v>
      </c>
      <c r="AM17" s="122"/>
      <c r="AN17" s="208"/>
      <c r="AO17" s="15"/>
      <c r="AP17" s="184" t="s">
        <v>87</v>
      </c>
      <c r="AQ17" s="100">
        <v>110</v>
      </c>
      <c r="AR17" s="122"/>
      <c r="AS17" s="207"/>
      <c r="AT17" s="15"/>
      <c r="AU17" s="213" t="s">
        <v>67</v>
      </c>
      <c r="AV17" s="101">
        <v>187</v>
      </c>
      <c r="AW17" s="122"/>
      <c r="AX17" s="207"/>
      <c r="AY17" s="15"/>
      <c r="AZ17" s="165" t="s">
        <v>161</v>
      </c>
      <c r="BA17" s="104">
        <v>299</v>
      </c>
      <c r="BB17" s="124"/>
      <c r="BC17" s="207"/>
      <c r="BD17" s="15"/>
      <c r="BE17" s="165" t="s">
        <v>85</v>
      </c>
      <c r="BF17" s="118">
        <v>336</v>
      </c>
      <c r="BG17" s="124"/>
      <c r="BH17" s="205"/>
      <c r="BI17" s="15"/>
      <c r="BJ17" s="177"/>
      <c r="BK17" s="94"/>
      <c r="BL17" s="124"/>
      <c r="BM17" s="221"/>
    </row>
    <row r="18" spans="1:65" ht="16.5" customHeight="1">
      <c r="A18" s="16"/>
      <c r="B18" s="161" t="s">
        <v>240</v>
      </c>
      <c r="C18" s="93">
        <v>110</v>
      </c>
      <c r="D18" s="124"/>
      <c r="E18" s="144"/>
      <c r="F18" s="82"/>
      <c r="G18" s="161" t="s">
        <v>224</v>
      </c>
      <c r="H18" s="93">
        <v>51</v>
      </c>
      <c r="I18" s="124"/>
      <c r="J18" s="144"/>
      <c r="K18" s="16"/>
      <c r="L18" s="161" t="s">
        <v>210</v>
      </c>
      <c r="M18" s="93">
        <v>194</v>
      </c>
      <c r="N18" s="124"/>
      <c r="O18" s="47"/>
      <c r="P18" s="16">
        <v>38</v>
      </c>
      <c r="Q18" s="179" t="s">
        <v>171</v>
      </c>
      <c r="R18" s="94"/>
      <c r="S18" s="124"/>
      <c r="T18" s="144"/>
      <c r="U18" s="16"/>
      <c r="V18" s="168" t="s">
        <v>118</v>
      </c>
      <c r="W18" s="118">
        <v>184</v>
      </c>
      <c r="X18" s="124"/>
      <c r="Y18" s="47"/>
      <c r="Z18" s="16">
        <v>61</v>
      </c>
      <c r="AA18" s="120" t="s">
        <v>139</v>
      </c>
      <c r="AB18" s="118"/>
      <c r="AC18" s="124"/>
      <c r="AD18" s="206"/>
      <c r="AE18" s="16"/>
      <c r="AF18" s="165" t="s">
        <v>118</v>
      </c>
      <c r="AG18" s="93">
        <v>200</v>
      </c>
      <c r="AH18" s="124"/>
      <c r="AI18" s="207"/>
      <c r="AJ18" s="34"/>
      <c r="AK18" s="176" t="s">
        <v>129</v>
      </c>
      <c r="AL18" s="118">
        <v>154</v>
      </c>
      <c r="AM18" s="122"/>
      <c r="AN18" s="208"/>
      <c r="AO18" s="16"/>
      <c r="AP18" s="176" t="s">
        <v>84</v>
      </c>
      <c r="AQ18" s="94">
        <v>110</v>
      </c>
      <c r="AR18" s="122"/>
      <c r="AS18" s="207"/>
      <c r="AT18" s="15"/>
      <c r="AU18" s="213" t="s">
        <v>61</v>
      </c>
      <c r="AV18" s="119">
        <v>187</v>
      </c>
      <c r="AW18" s="122"/>
      <c r="AX18" s="207"/>
      <c r="AY18" s="16"/>
      <c r="AZ18" s="184" t="s">
        <v>129</v>
      </c>
      <c r="BA18" s="118">
        <v>299</v>
      </c>
      <c r="BB18" s="124"/>
      <c r="BC18" s="207"/>
      <c r="BD18" s="16"/>
      <c r="BE18" s="165" t="s">
        <v>129</v>
      </c>
      <c r="BF18" s="118">
        <v>370</v>
      </c>
      <c r="BG18" s="124"/>
      <c r="BH18" s="205"/>
      <c r="BI18" s="15"/>
      <c r="BJ18" s="174"/>
      <c r="BK18" s="94"/>
      <c r="BL18" s="124"/>
      <c r="BM18" s="221"/>
    </row>
    <row r="19" spans="1:65" ht="16.5" customHeight="1">
      <c r="A19" s="16">
        <v>3</v>
      </c>
      <c r="B19" s="162" t="s">
        <v>17</v>
      </c>
      <c r="C19" s="93"/>
      <c r="D19" s="124"/>
      <c r="E19" s="144"/>
      <c r="F19" s="16"/>
      <c r="G19" s="161" t="s">
        <v>209</v>
      </c>
      <c r="H19" s="93">
        <v>51</v>
      </c>
      <c r="I19" s="124"/>
      <c r="J19" s="144"/>
      <c r="K19" s="16">
        <v>26</v>
      </c>
      <c r="L19" s="178" t="s">
        <v>5</v>
      </c>
      <c r="M19" s="93"/>
      <c r="N19" s="124"/>
      <c r="O19" s="47"/>
      <c r="P19" s="16"/>
      <c r="Q19" s="163" t="s">
        <v>87</v>
      </c>
      <c r="R19" s="94">
        <v>121</v>
      </c>
      <c r="S19" s="124"/>
      <c r="T19" s="144"/>
      <c r="U19" s="16"/>
      <c r="V19" s="180" t="s">
        <v>121</v>
      </c>
      <c r="W19" s="93">
        <v>211</v>
      </c>
      <c r="X19" s="124"/>
      <c r="Y19" s="47"/>
      <c r="Z19" s="16"/>
      <c r="AA19" s="163" t="s">
        <v>84</v>
      </c>
      <c r="AB19" s="118">
        <v>168</v>
      </c>
      <c r="AC19" s="124"/>
      <c r="AD19" s="206"/>
      <c r="AE19" s="16">
        <v>72</v>
      </c>
      <c r="AF19" s="202" t="s">
        <v>155</v>
      </c>
      <c r="AG19" s="93"/>
      <c r="AH19" s="124"/>
      <c r="AI19" s="207"/>
      <c r="AJ19" s="34"/>
      <c r="AK19" s="176" t="s">
        <v>118</v>
      </c>
      <c r="AL19" s="118">
        <v>154</v>
      </c>
      <c r="AM19" s="122"/>
      <c r="AN19" s="208"/>
      <c r="AO19" s="15"/>
      <c r="AP19" s="191" t="s">
        <v>85</v>
      </c>
      <c r="AQ19" s="94">
        <v>127</v>
      </c>
      <c r="AR19" s="122"/>
      <c r="AS19" s="207"/>
      <c r="AT19" s="15"/>
      <c r="AU19" s="213" t="s">
        <v>53</v>
      </c>
      <c r="AV19" s="99">
        <v>216</v>
      </c>
      <c r="AW19" s="122"/>
      <c r="AX19" s="207"/>
      <c r="AY19" s="15"/>
      <c r="AZ19" s="170" t="s">
        <v>118</v>
      </c>
      <c r="BA19" s="118">
        <v>299</v>
      </c>
      <c r="BB19" s="124"/>
      <c r="BC19" s="207"/>
      <c r="BD19" s="15"/>
      <c r="BE19" s="165" t="s">
        <v>118</v>
      </c>
      <c r="BF19" s="118">
        <v>370</v>
      </c>
      <c r="BG19" s="124"/>
      <c r="BH19" s="205"/>
      <c r="BI19" s="16"/>
      <c r="BJ19" s="174" t="s">
        <v>162</v>
      </c>
      <c r="BK19" s="94">
        <v>200</v>
      </c>
      <c r="BL19" s="124"/>
      <c r="BM19" s="221"/>
    </row>
    <row r="20" spans="1:65" ht="16.5" customHeight="1">
      <c r="A20" s="16"/>
      <c r="B20" s="161" t="s">
        <v>84</v>
      </c>
      <c r="C20" s="93">
        <v>85</v>
      </c>
      <c r="D20" s="124"/>
      <c r="E20" s="144"/>
      <c r="F20" s="16"/>
      <c r="G20" s="161" t="s">
        <v>210</v>
      </c>
      <c r="H20" s="93">
        <v>59</v>
      </c>
      <c r="I20" s="124"/>
      <c r="J20" s="144"/>
      <c r="K20" s="16"/>
      <c r="L20" s="168" t="s">
        <v>84</v>
      </c>
      <c r="M20" s="93">
        <v>75</v>
      </c>
      <c r="N20" s="124"/>
      <c r="O20" s="47"/>
      <c r="P20" s="16"/>
      <c r="Q20" s="163" t="s">
        <v>84</v>
      </c>
      <c r="R20" s="94">
        <v>121</v>
      </c>
      <c r="S20" s="124"/>
      <c r="T20" s="144"/>
      <c r="U20" s="16">
        <v>50</v>
      </c>
      <c r="V20" s="120" t="s">
        <v>31</v>
      </c>
      <c r="W20" s="118"/>
      <c r="X20" s="124"/>
      <c r="Y20" s="47"/>
      <c r="Z20" s="16"/>
      <c r="AA20" s="163" t="s">
        <v>85</v>
      </c>
      <c r="AB20" s="118">
        <v>168</v>
      </c>
      <c r="AC20" s="124"/>
      <c r="AD20" s="206"/>
      <c r="AE20" s="16"/>
      <c r="AF20" s="170" t="s">
        <v>84</v>
      </c>
      <c r="AG20" s="92">
        <v>200</v>
      </c>
      <c r="AH20" s="124"/>
      <c r="AI20" s="207"/>
      <c r="AJ20" s="34"/>
      <c r="AK20" s="188" t="s">
        <v>121</v>
      </c>
      <c r="AL20" s="118">
        <v>176</v>
      </c>
      <c r="AM20" s="122"/>
      <c r="AN20" s="208"/>
      <c r="AO20" s="15">
        <v>94</v>
      </c>
      <c r="AP20" s="174" t="s">
        <v>140</v>
      </c>
      <c r="AQ20" s="91"/>
      <c r="AR20" s="122"/>
      <c r="AS20" s="207"/>
      <c r="AT20" s="15">
        <v>104</v>
      </c>
      <c r="AU20" s="192" t="s">
        <v>142</v>
      </c>
      <c r="AV20" s="119"/>
      <c r="AW20" s="122"/>
      <c r="AX20" s="207"/>
      <c r="AY20" s="15">
        <v>116</v>
      </c>
      <c r="AZ20" s="166" t="s">
        <v>157</v>
      </c>
      <c r="BA20" s="118"/>
      <c r="BB20" s="124"/>
      <c r="BC20" s="207"/>
      <c r="BD20" s="15">
        <v>130</v>
      </c>
      <c r="BE20" s="174" t="s">
        <v>94</v>
      </c>
      <c r="BF20" s="118"/>
      <c r="BG20" s="124"/>
      <c r="BH20" s="205"/>
      <c r="BI20" s="15"/>
      <c r="BJ20" s="197" t="s">
        <v>163</v>
      </c>
      <c r="BK20" s="94">
        <v>100</v>
      </c>
      <c r="BL20" s="124"/>
      <c r="BM20" s="221"/>
    </row>
    <row r="21" spans="1:65" ht="16.5" customHeight="1">
      <c r="A21" s="16"/>
      <c r="B21" s="161" t="s">
        <v>85</v>
      </c>
      <c r="C21" s="93">
        <v>85</v>
      </c>
      <c r="D21" s="124"/>
      <c r="E21" s="144"/>
      <c r="F21" s="16">
        <v>14</v>
      </c>
      <c r="G21" s="164" t="s">
        <v>27</v>
      </c>
      <c r="H21" s="92"/>
      <c r="I21" s="124"/>
      <c r="J21" s="144"/>
      <c r="K21" s="16"/>
      <c r="L21" s="168" t="s">
        <v>85</v>
      </c>
      <c r="M21" s="92">
        <v>75</v>
      </c>
      <c r="N21" s="124"/>
      <c r="O21" s="47"/>
      <c r="P21" s="16"/>
      <c r="Q21" s="163" t="s">
        <v>85</v>
      </c>
      <c r="R21" s="219">
        <v>121</v>
      </c>
      <c r="S21" s="124"/>
      <c r="T21" s="144"/>
      <c r="U21" s="16"/>
      <c r="V21" s="163" t="s">
        <v>293</v>
      </c>
      <c r="W21" s="118">
        <v>85</v>
      </c>
      <c r="X21" s="124"/>
      <c r="Y21" s="47"/>
      <c r="Z21" s="16"/>
      <c r="AA21" s="163" t="s">
        <v>129</v>
      </c>
      <c r="AB21" s="118">
        <v>184</v>
      </c>
      <c r="AC21" s="124"/>
      <c r="AD21" s="206"/>
      <c r="AE21" s="16"/>
      <c r="AF21" s="165" t="s">
        <v>85</v>
      </c>
      <c r="AG21" s="93">
        <v>200</v>
      </c>
      <c r="AH21" s="124"/>
      <c r="AI21" s="207"/>
      <c r="AJ21" s="34"/>
      <c r="AK21" s="176" t="s">
        <v>130</v>
      </c>
      <c r="AL21" s="94">
        <v>176</v>
      </c>
      <c r="AM21" s="122"/>
      <c r="AN21" s="208"/>
      <c r="AO21" s="15"/>
      <c r="AP21" s="184" t="s">
        <v>159</v>
      </c>
      <c r="AQ21" s="94">
        <v>67</v>
      </c>
      <c r="AR21" s="122"/>
      <c r="AS21" s="207"/>
      <c r="AT21" s="15"/>
      <c r="AU21" s="213" t="s">
        <v>226</v>
      </c>
      <c r="AV21" s="119">
        <v>95</v>
      </c>
      <c r="AW21" s="122"/>
      <c r="AX21" s="207"/>
      <c r="AY21" s="15"/>
      <c r="AZ21" s="165" t="s">
        <v>86</v>
      </c>
      <c r="BA21" s="118">
        <v>416</v>
      </c>
      <c r="BB21" s="124"/>
      <c r="BC21" s="207"/>
      <c r="BD21" s="15"/>
      <c r="BE21" s="170" t="s">
        <v>87</v>
      </c>
      <c r="BF21" s="118">
        <v>168</v>
      </c>
      <c r="BG21" s="124"/>
      <c r="BH21" s="205"/>
      <c r="BI21" s="153"/>
      <c r="BJ21" s="120"/>
      <c r="BK21" s="118"/>
      <c r="BL21" s="124"/>
      <c r="BM21" s="221"/>
    </row>
    <row r="22" spans="1:65" ht="16.5" customHeight="1">
      <c r="A22" s="16"/>
      <c r="B22" s="161" t="s">
        <v>129</v>
      </c>
      <c r="C22" s="93">
        <v>100</v>
      </c>
      <c r="D22" s="124"/>
      <c r="E22" s="144"/>
      <c r="F22" s="16"/>
      <c r="G22" s="161" t="s">
        <v>206</v>
      </c>
      <c r="H22" s="93">
        <v>59</v>
      </c>
      <c r="I22" s="124"/>
      <c r="J22" s="144"/>
      <c r="K22" s="16"/>
      <c r="L22" s="161" t="s">
        <v>213</v>
      </c>
      <c r="M22" s="93">
        <v>100</v>
      </c>
      <c r="N22" s="124"/>
      <c r="O22" s="47"/>
      <c r="P22" s="16">
        <v>39</v>
      </c>
      <c r="Q22" s="179" t="s">
        <v>256</v>
      </c>
      <c r="R22" s="118"/>
      <c r="S22" s="124"/>
      <c r="T22" s="144"/>
      <c r="U22" s="16"/>
      <c r="V22" s="163" t="s">
        <v>292</v>
      </c>
      <c r="W22" s="118">
        <v>85</v>
      </c>
      <c r="X22" s="124"/>
      <c r="Y22" s="47"/>
      <c r="Z22" s="16"/>
      <c r="AA22" s="180" t="s">
        <v>118</v>
      </c>
      <c r="AB22" s="118">
        <v>184</v>
      </c>
      <c r="AC22" s="124"/>
      <c r="AD22" s="206"/>
      <c r="AE22" s="16"/>
      <c r="AF22" s="165" t="s">
        <v>129</v>
      </c>
      <c r="AG22" s="93">
        <v>200</v>
      </c>
      <c r="AH22" s="124"/>
      <c r="AI22" s="207"/>
      <c r="AJ22" s="34">
        <v>85</v>
      </c>
      <c r="AK22" s="187" t="s">
        <v>24</v>
      </c>
      <c r="AL22" s="118"/>
      <c r="AM22" s="122"/>
      <c r="AN22" s="208"/>
      <c r="AO22" s="15"/>
      <c r="AP22" s="181" t="s">
        <v>86</v>
      </c>
      <c r="AQ22" s="94">
        <v>67</v>
      </c>
      <c r="AR22" s="122"/>
      <c r="AS22" s="207"/>
      <c r="AT22" s="15"/>
      <c r="AU22" s="213" t="s">
        <v>227</v>
      </c>
      <c r="AV22" s="101">
        <v>95</v>
      </c>
      <c r="AW22" s="122"/>
      <c r="AX22" s="207"/>
      <c r="AY22" s="18"/>
      <c r="AZ22" s="165" t="s">
        <v>87</v>
      </c>
      <c r="BA22" s="118">
        <v>416</v>
      </c>
      <c r="BB22" s="124"/>
      <c r="BC22" s="207"/>
      <c r="BD22" s="15"/>
      <c r="BE22" s="170" t="s">
        <v>84</v>
      </c>
      <c r="BF22" s="118">
        <v>200</v>
      </c>
      <c r="BG22" s="124"/>
      <c r="BH22" s="205"/>
      <c r="BI22" s="16"/>
      <c r="BJ22" s="120"/>
      <c r="BK22" s="118"/>
      <c r="BL22" s="124"/>
      <c r="BM22" s="221"/>
    </row>
    <row r="23" spans="1:65" ht="16.5" customHeight="1">
      <c r="A23" s="16"/>
      <c r="B23" s="161" t="s">
        <v>118</v>
      </c>
      <c r="C23" s="93">
        <v>100</v>
      </c>
      <c r="D23" s="124"/>
      <c r="E23" s="144"/>
      <c r="F23" s="16"/>
      <c r="G23" s="161" t="s">
        <v>223</v>
      </c>
      <c r="H23" s="93">
        <v>59</v>
      </c>
      <c r="I23" s="124"/>
      <c r="J23" s="144"/>
      <c r="K23" s="16"/>
      <c r="L23" s="165" t="s">
        <v>214</v>
      </c>
      <c r="M23" s="93">
        <v>100</v>
      </c>
      <c r="N23" s="124"/>
      <c r="O23" s="47"/>
      <c r="P23" s="16"/>
      <c r="Q23" s="180" t="s">
        <v>275</v>
      </c>
      <c r="R23" s="99">
        <v>112</v>
      </c>
      <c r="S23" s="124"/>
      <c r="T23" s="144"/>
      <c r="U23" s="16"/>
      <c r="V23" s="163" t="s">
        <v>291</v>
      </c>
      <c r="W23" s="118">
        <v>118</v>
      </c>
      <c r="X23" s="124"/>
      <c r="Y23" s="47"/>
      <c r="Z23" s="16">
        <v>62</v>
      </c>
      <c r="AA23" s="174" t="s">
        <v>156</v>
      </c>
      <c r="AB23" s="93"/>
      <c r="AC23" s="124"/>
      <c r="AD23" s="206"/>
      <c r="AE23" s="16"/>
      <c r="AF23" s="165" t="s">
        <v>118</v>
      </c>
      <c r="AG23" s="93">
        <v>200</v>
      </c>
      <c r="AH23" s="124"/>
      <c r="AI23" s="207"/>
      <c r="AJ23" s="34"/>
      <c r="AK23" s="176" t="s">
        <v>129</v>
      </c>
      <c r="AL23" s="118">
        <v>202</v>
      </c>
      <c r="AM23" s="122"/>
      <c r="AN23" s="208"/>
      <c r="AO23" s="15"/>
      <c r="AP23" s="184" t="s">
        <v>87</v>
      </c>
      <c r="AQ23" s="100">
        <v>81</v>
      </c>
      <c r="AR23" s="122"/>
      <c r="AS23" s="207"/>
      <c r="AT23" s="15"/>
      <c r="AU23" s="213" t="s">
        <v>228</v>
      </c>
      <c r="AV23" s="101">
        <v>95</v>
      </c>
      <c r="AW23" s="122"/>
      <c r="AX23" s="207"/>
      <c r="AY23" s="15"/>
      <c r="AZ23" s="184" t="s">
        <v>84</v>
      </c>
      <c r="BA23" s="118">
        <v>416</v>
      </c>
      <c r="BB23" s="124"/>
      <c r="BC23" s="207"/>
      <c r="BD23" s="15"/>
      <c r="BE23" s="165" t="s">
        <v>85</v>
      </c>
      <c r="BF23" s="118">
        <v>200</v>
      </c>
      <c r="BG23" s="124"/>
      <c r="BH23" s="205"/>
      <c r="BI23" s="16"/>
      <c r="BJ23" s="120"/>
      <c r="BK23" s="118"/>
      <c r="BL23" s="124"/>
      <c r="BM23" s="221"/>
    </row>
    <row r="24" spans="1:65" ht="16.5" customHeight="1">
      <c r="A24" s="16"/>
      <c r="B24" s="161" t="s">
        <v>121</v>
      </c>
      <c r="C24" s="93">
        <v>134</v>
      </c>
      <c r="D24" s="124"/>
      <c r="E24" s="144"/>
      <c r="F24" s="16"/>
      <c r="G24" s="161" t="s">
        <v>224</v>
      </c>
      <c r="H24" s="93">
        <v>67</v>
      </c>
      <c r="I24" s="124"/>
      <c r="J24" s="144"/>
      <c r="K24" s="16">
        <v>27</v>
      </c>
      <c r="L24" s="120" t="s">
        <v>46</v>
      </c>
      <c r="M24" s="94"/>
      <c r="N24" s="124"/>
      <c r="O24" s="47"/>
      <c r="P24" s="16"/>
      <c r="Q24" s="180" t="s">
        <v>274</v>
      </c>
      <c r="R24" s="98">
        <v>112</v>
      </c>
      <c r="S24" s="124"/>
      <c r="T24" s="144"/>
      <c r="U24" s="16"/>
      <c r="V24" s="163" t="s">
        <v>290</v>
      </c>
      <c r="W24" s="94">
        <v>118</v>
      </c>
      <c r="X24" s="124"/>
      <c r="Y24" s="47"/>
      <c r="Z24" s="16"/>
      <c r="AA24" s="175" t="s">
        <v>219</v>
      </c>
      <c r="AB24" s="93">
        <v>365</v>
      </c>
      <c r="AC24" s="124"/>
      <c r="AD24" s="206"/>
      <c r="AE24" s="16"/>
      <c r="AF24" s="177" t="s">
        <v>121</v>
      </c>
      <c r="AG24" s="93">
        <v>200</v>
      </c>
      <c r="AH24" s="124"/>
      <c r="AI24" s="207"/>
      <c r="AJ24" s="34"/>
      <c r="AK24" s="176" t="s">
        <v>118</v>
      </c>
      <c r="AL24" s="118">
        <v>202</v>
      </c>
      <c r="AM24" s="122"/>
      <c r="AN24" s="208"/>
      <c r="AO24" s="16"/>
      <c r="AP24" s="176" t="s">
        <v>84</v>
      </c>
      <c r="AQ24" s="100">
        <v>81</v>
      </c>
      <c r="AR24" s="122"/>
      <c r="AS24" s="207"/>
      <c r="AT24" s="15"/>
      <c r="AU24" s="213" t="s">
        <v>229</v>
      </c>
      <c r="AV24" s="119">
        <v>95</v>
      </c>
      <c r="AW24" s="122"/>
      <c r="AX24" s="207"/>
      <c r="AY24" s="16"/>
      <c r="AZ24" s="165" t="s">
        <v>160</v>
      </c>
      <c r="BA24" s="118">
        <v>500</v>
      </c>
      <c r="BB24" s="124"/>
      <c r="BC24" s="207"/>
      <c r="BD24" s="15"/>
      <c r="BE24" s="165" t="s">
        <v>129</v>
      </c>
      <c r="BF24" s="118">
        <v>242</v>
      </c>
      <c r="BG24" s="124"/>
      <c r="BH24" s="205"/>
      <c r="BI24" s="15"/>
      <c r="BJ24" s="120"/>
      <c r="BK24" s="118"/>
      <c r="BL24" s="124"/>
      <c r="BM24" s="221"/>
    </row>
    <row r="25" spans="1:65" ht="16.5" customHeight="1">
      <c r="A25" s="16">
        <v>4</v>
      </c>
      <c r="B25" s="162" t="s">
        <v>40</v>
      </c>
      <c r="C25" s="93"/>
      <c r="D25" s="124"/>
      <c r="E25" s="144"/>
      <c r="F25" s="16"/>
      <c r="G25" s="161" t="s">
        <v>209</v>
      </c>
      <c r="H25" s="93">
        <v>67</v>
      </c>
      <c r="I25" s="124"/>
      <c r="J25" s="144"/>
      <c r="K25" s="16"/>
      <c r="L25" s="163" t="s">
        <v>84</v>
      </c>
      <c r="M25" s="94">
        <v>84</v>
      </c>
      <c r="N25" s="124"/>
      <c r="O25" s="47"/>
      <c r="P25" s="16"/>
      <c r="Q25" s="180" t="s">
        <v>273</v>
      </c>
      <c r="R25" s="118">
        <v>129</v>
      </c>
      <c r="S25" s="124"/>
      <c r="T25" s="144"/>
      <c r="U25" s="16"/>
      <c r="V25" s="180" t="s">
        <v>289</v>
      </c>
      <c r="W25" s="118">
        <v>140</v>
      </c>
      <c r="X25" s="124"/>
      <c r="Y25" s="47"/>
      <c r="Z25" s="16"/>
      <c r="AA25" s="176" t="s">
        <v>158</v>
      </c>
      <c r="AB25" s="93">
        <v>365</v>
      </c>
      <c r="AC25" s="124"/>
      <c r="AD25" s="206"/>
      <c r="AE25" s="16">
        <v>73</v>
      </c>
      <c r="AF25" s="120" t="s">
        <v>187</v>
      </c>
      <c r="AG25" s="118"/>
      <c r="AH25" s="124"/>
      <c r="AI25" s="207"/>
      <c r="AJ25" s="35"/>
      <c r="AK25" s="176" t="s">
        <v>121</v>
      </c>
      <c r="AL25" s="118">
        <v>228</v>
      </c>
      <c r="AM25" s="122"/>
      <c r="AN25" s="208"/>
      <c r="AO25" s="15"/>
      <c r="AP25" s="184" t="s">
        <v>85</v>
      </c>
      <c r="AQ25" s="94">
        <v>94</v>
      </c>
      <c r="AR25" s="122"/>
      <c r="AS25" s="207"/>
      <c r="AT25" s="16"/>
      <c r="AU25" s="213" t="s">
        <v>230</v>
      </c>
      <c r="AV25" s="101">
        <v>118</v>
      </c>
      <c r="AW25" s="122"/>
      <c r="AX25" s="207"/>
      <c r="AY25" s="15"/>
      <c r="AZ25" s="165" t="s">
        <v>161</v>
      </c>
      <c r="BA25" s="118">
        <v>500</v>
      </c>
      <c r="BB25" s="124"/>
      <c r="BC25" s="207"/>
      <c r="BD25" s="15"/>
      <c r="BE25" s="165" t="s">
        <v>118</v>
      </c>
      <c r="BF25" s="118">
        <v>242</v>
      </c>
      <c r="BG25" s="124"/>
      <c r="BH25" s="205"/>
      <c r="BI25" s="15"/>
      <c r="BJ25" s="198"/>
      <c r="BK25" s="118"/>
      <c r="BL25" s="124"/>
      <c r="BM25" s="221"/>
    </row>
    <row r="26" spans="1:65" ht="16.5" customHeight="1">
      <c r="A26" s="16"/>
      <c r="B26" s="161" t="s">
        <v>84</v>
      </c>
      <c r="C26" s="93">
        <v>84</v>
      </c>
      <c r="D26" s="124"/>
      <c r="E26" s="144"/>
      <c r="F26" s="16"/>
      <c r="G26" s="161" t="s">
        <v>210</v>
      </c>
      <c r="H26" s="93">
        <v>77</v>
      </c>
      <c r="I26" s="124"/>
      <c r="J26" s="144"/>
      <c r="K26" s="16"/>
      <c r="L26" s="163" t="s">
        <v>85</v>
      </c>
      <c r="M26" s="94">
        <v>84</v>
      </c>
      <c r="N26" s="124"/>
      <c r="O26" s="47"/>
      <c r="P26" s="16"/>
      <c r="Q26" s="168" t="s">
        <v>272</v>
      </c>
      <c r="R26" s="118">
        <v>129</v>
      </c>
      <c r="S26" s="124"/>
      <c r="T26" s="144"/>
      <c r="U26" s="16">
        <v>51</v>
      </c>
      <c r="V26" s="120" t="s">
        <v>115</v>
      </c>
      <c r="W26" s="118"/>
      <c r="X26" s="124"/>
      <c r="Y26" s="47"/>
      <c r="Z26" s="78"/>
      <c r="AA26" s="176" t="s">
        <v>220</v>
      </c>
      <c r="AB26" s="103">
        <v>365</v>
      </c>
      <c r="AC26" s="124"/>
      <c r="AD26" s="206"/>
      <c r="AE26" s="16"/>
      <c r="AF26" s="175" t="s">
        <v>84</v>
      </c>
      <c r="AG26" s="118">
        <v>380</v>
      </c>
      <c r="AH26" s="124"/>
      <c r="AI26" s="207"/>
      <c r="AJ26" s="34"/>
      <c r="AK26" s="176" t="s">
        <v>130</v>
      </c>
      <c r="AL26" s="96">
        <v>228</v>
      </c>
      <c r="AM26" s="122"/>
      <c r="AN26" s="208"/>
      <c r="AO26" s="16">
        <v>95</v>
      </c>
      <c r="AP26" s="174" t="s">
        <v>141</v>
      </c>
      <c r="AQ26" s="94"/>
      <c r="AR26" s="122"/>
      <c r="AS26" s="207"/>
      <c r="AT26" s="15"/>
      <c r="AU26" s="213" t="s">
        <v>231</v>
      </c>
      <c r="AV26" s="101">
        <v>118</v>
      </c>
      <c r="AW26" s="122"/>
      <c r="AX26" s="207"/>
      <c r="AY26" s="15"/>
      <c r="AZ26" s="165" t="s">
        <v>129</v>
      </c>
      <c r="BA26" s="118">
        <v>500</v>
      </c>
      <c r="BB26" s="124"/>
      <c r="BC26" s="207"/>
      <c r="BD26" s="16"/>
      <c r="BE26" s="184" t="s">
        <v>121</v>
      </c>
      <c r="BF26" s="99">
        <v>264</v>
      </c>
      <c r="BG26" s="124"/>
      <c r="BH26" s="205"/>
      <c r="BI26" s="15"/>
      <c r="BJ26" s="199"/>
      <c r="BK26" s="99"/>
      <c r="BL26" s="124"/>
      <c r="BM26" s="221"/>
    </row>
    <row r="27" spans="1:65" ht="16.5" customHeight="1">
      <c r="A27" s="16"/>
      <c r="B27" s="161" t="s">
        <v>85</v>
      </c>
      <c r="C27" s="93">
        <v>84</v>
      </c>
      <c r="D27" s="124"/>
      <c r="E27" s="144"/>
      <c r="F27" s="16">
        <v>15</v>
      </c>
      <c r="G27" s="162" t="s">
        <v>19</v>
      </c>
      <c r="H27" s="93"/>
      <c r="I27" s="124"/>
      <c r="J27" s="144"/>
      <c r="K27" s="16"/>
      <c r="L27" s="163" t="s">
        <v>129</v>
      </c>
      <c r="M27" s="94">
        <v>91</v>
      </c>
      <c r="N27" s="124"/>
      <c r="O27" s="47"/>
      <c r="P27" s="16"/>
      <c r="Q27" s="161" t="s">
        <v>271</v>
      </c>
      <c r="R27" s="118">
        <v>167</v>
      </c>
      <c r="S27" s="124"/>
      <c r="T27" s="144"/>
      <c r="U27" s="16"/>
      <c r="V27" s="163" t="s">
        <v>84</v>
      </c>
      <c r="W27" s="118">
        <v>94</v>
      </c>
      <c r="X27" s="124"/>
      <c r="Y27" s="47"/>
      <c r="Z27" s="16"/>
      <c r="AA27" s="176" t="s">
        <v>214</v>
      </c>
      <c r="AB27" s="103">
        <v>365</v>
      </c>
      <c r="AC27" s="124"/>
      <c r="AD27" s="206"/>
      <c r="AE27" s="16"/>
      <c r="AF27" s="176" t="s">
        <v>85</v>
      </c>
      <c r="AG27" s="118">
        <v>380</v>
      </c>
      <c r="AH27" s="124"/>
      <c r="AI27" s="207"/>
      <c r="AJ27" s="34"/>
      <c r="AK27" s="184" t="s">
        <v>133</v>
      </c>
      <c r="AL27" s="94">
        <v>253</v>
      </c>
      <c r="AM27" s="122"/>
      <c r="AN27" s="208"/>
      <c r="AO27" s="15"/>
      <c r="AP27" s="203" t="s">
        <v>159</v>
      </c>
      <c r="AQ27" s="94">
        <v>67</v>
      </c>
      <c r="AR27" s="122"/>
      <c r="AS27" s="207"/>
      <c r="AT27" s="150"/>
      <c r="AU27" s="213" t="s">
        <v>232</v>
      </c>
      <c r="AV27" s="101">
        <v>118</v>
      </c>
      <c r="AW27" s="122"/>
      <c r="AX27" s="207"/>
      <c r="AY27" s="15"/>
      <c r="AZ27" s="165" t="s">
        <v>118</v>
      </c>
      <c r="BA27" s="118">
        <v>500</v>
      </c>
      <c r="BB27" s="124"/>
      <c r="BC27" s="207"/>
      <c r="BD27" s="15">
        <v>131</v>
      </c>
      <c r="BE27" s="174" t="s">
        <v>204</v>
      </c>
      <c r="BF27" s="99"/>
      <c r="BG27" s="124"/>
      <c r="BH27" s="205"/>
      <c r="BI27" s="15"/>
      <c r="BJ27" s="174"/>
      <c r="BK27" s="94"/>
      <c r="BL27" s="124"/>
      <c r="BM27" s="221"/>
    </row>
    <row r="28" spans="1:65" ht="16.5" customHeight="1">
      <c r="A28" s="16"/>
      <c r="B28" s="161" t="s">
        <v>129</v>
      </c>
      <c r="C28" s="93">
        <v>96</v>
      </c>
      <c r="D28" s="124"/>
      <c r="E28" s="144"/>
      <c r="F28" s="16"/>
      <c r="G28" s="161" t="s">
        <v>206</v>
      </c>
      <c r="H28" s="93">
        <v>77</v>
      </c>
      <c r="I28" s="124"/>
      <c r="J28" s="144"/>
      <c r="K28" s="16"/>
      <c r="L28" s="180" t="s">
        <v>118</v>
      </c>
      <c r="M28" s="94">
        <v>91</v>
      </c>
      <c r="N28" s="124"/>
      <c r="O28" s="47"/>
      <c r="P28" s="16">
        <v>40</v>
      </c>
      <c r="Q28" s="171" t="s">
        <v>257</v>
      </c>
      <c r="R28" s="93"/>
      <c r="S28" s="124"/>
      <c r="T28" s="144"/>
      <c r="U28" s="16"/>
      <c r="V28" s="163" t="s">
        <v>85</v>
      </c>
      <c r="W28" s="94">
        <v>94</v>
      </c>
      <c r="X28" s="124"/>
      <c r="Y28" s="47"/>
      <c r="Z28" s="16"/>
      <c r="AA28" s="177" t="s">
        <v>215</v>
      </c>
      <c r="AB28" s="118">
        <v>365</v>
      </c>
      <c r="AC28" s="124"/>
      <c r="AD28" s="206"/>
      <c r="AE28" s="16"/>
      <c r="AF28" s="176" t="s">
        <v>129</v>
      </c>
      <c r="AG28" s="118">
        <v>380</v>
      </c>
      <c r="AH28" s="124"/>
      <c r="AI28" s="207"/>
      <c r="AJ28" s="18">
        <v>86</v>
      </c>
      <c r="AK28" s="183" t="s">
        <v>25</v>
      </c>
      <c r="AL28" s="81"/>
      <c r="AM28" s="122"/>
      <c r="AN28" s="208"/>
      <c r="AO28" s="15"/>
      <c r="AP28" s="204" t="s">
        <v>86</v>
      </c>
      <c r="AQ28" s="94">
        <v>67</v>
      </c>
      <c r="AR28" s="122"/>
      <c r="AS28" s="207"/>
      <c r="AT28" s="15"/>
      <c r="AU28" s="213" t="s">
        <v>233</v>
      </c>
      <c r="AV28" s="101">
        <v>118</v>
      </c>
      <c r="AW28" s="122"/>
      <c r="AX28" s="207"/>
      <c r="AY28" s="15">
        <v>117</v>
      </c>
      <c r="AZ28" s="166" t="s">
        <v>64</v>
      </c>
      <c r="BA28" s="118"/>
      <c r="BB28" s="124"/>
      <c r="BC28" s="207"/>
      <c r="BD28" s="15"/>
      <c r="BE28" s="170" t="s">
        <v>288</v>
      </c>
      <c r="BF28" s="94">
        <v>103</v>
      </c>
      <c r="BG28" s="124"/>
      <c r="BH28" s="205"/>
      <c r="BI28" s="15"/>
      <c r="BJ28" s="174"/>
      <c r="BK28" s="94"/>
      <c r="BL28" s="124"/>
      <c r="BM28" s="221"/>
    </row>
    <row r="29" spans="1:65" ht="16.5" customHeight="1">
      <c r="A29" s="16"/>
      <c r="B29" s="161" t="s">
        <v>118</v>
      </c>
      <c r="C29" s="93">
        <v>96</v>
      </c>
      <c r="D29" s="124"/>
      <c r="E29" s="144"/>
      <c r="F29" s="16"/>
      <c r="G29" s="165" t="s">
        <v>223</v>
      </c>
      <c r="H29" s="93">
        <v>77</v>
      </c>
      <c r="I29" s="124"/>
      <c r="J29" s="144"/>
      <c r="K29" s="16"/>
      <c r="L29" s="182" t="s">
        <v>121</v>
      </c>
      <c r="M29" s="94">
        <v>102</v>
      </c>
      <c r="N29" s="124"/>
      <c r="O29" s="47"/>
      <c r="P29" s="16"/>
      <c r="Q29" s="180" t="s">
        <v>270</v>
      </c>
      <c r="R29" s="93">
        <v>76</v>
      </c>
      <c r="S29" s="124"/>
      <c r="T29" s="144"/>
      <c r="U29" s="16"/>
      <c r="V29" s="163" t="s">
        <v>129</v>
      </c>
      <c r="W29" s="94">
        <v>127</v>
      </c>
      <c r="X29" s="124"/>
      <c r="Y29" s="47"/>
      <c r="Z29" s="16"/>
      <c r="AA29" s="170" t="s">
        <v>216</v>
      </c>
      <c r="AB29" s="118">
        <v>458</v>
      </c>
      <c r="AC29" s="124"/>
      <c r="AD29" s="206"/>
      <c r="AE29" s="16"/>
      <c r="AF29" s="176" t="s">
        <v>118</v>
      </c>
      <c r="AG29" s="17">
        <v>380</v>
      </c>
      <c r="AH29" s="124"/>
      <c r="AI29" s="207"/>
      <c r="AJ29" s="34"/>
      <c r="AK29" s="180" t="s">
        <v>129</v>
      </c>
      <c r="AL29" s="118">
        <v>167</v>
      </c>
      <c r="AM29" s="122"/>
      <c r="AN29" s="208"/>
      <c r="AO29" s="15"/>
      <c r="AP29" s="203" t="s">
        <v>87</v>
      </c>
      <c r="AQ29" s="100">
        <v>81</v>
      </c>
      <c r="AR29" s="122"/>
      <c r="AS29" s="207"/>
      <c r="AT29" s="15">
        <v>105</v>
      </c>
      <c r="AU29" s="192" t="s">
        <v>143</v>
      </c>
      <c r="AV29" s="101"/>
      <c r="AW29" s="122"/>
      <c r="AX29" s="207"/>
      <c r="AY29" s="85"/>
      <c r="AZ29" s="184" t="s">
        <v>65</v>
      </c>
      <c r="BA29" s="99">
        <v>234</v>
      </c>
      <c r="BB29" s="124"/>
      <c r="BC29" s="207"/>
      <c r="BD29" s="15"/>
      <c r="BE29" s="170" t="s">
        <v>84</v>
      </c>
      <c r="BF29" s="94">
        <v>123</v>
      </c>
      <c r="BG29" s="124"/>
      <c r="BH29" s="205"/>
      <c r="BI29" s="15"/>
      <c r="BJ29" s="174"/>
      <c r="BK29" s="94"/>
      <c r="BL29" s="124"/>
      <c r="BM29" s="221"/>
    </row>
    <row r="30" spans="1:65" ht="16.5" customHeight="1">
      <c r="A30" s="16"/>
      <c r="B30" s="161" t="s">
        <v>121</v>
      </c>
      <c r="C30" s="93">
        <v>118</v>
      </c>
      <c r="D30" s="124"/>
      <c r="E30" s="144"/>
      <c r="F30" s="16"/>
      <c r="G30" s="165" t="s">
        <v>224</v>
      </c>
      <c r="H30" s="93">
        <v>89</v>
      </c>
      <c r="I30" s="124"/>
      <c r="J30" s="144"/>
      <c r="K30" s="16">
        <v>28</v>
      </c>
      <c r="L30" s="183" t="s">
        <v>128</v>
      </c>
      <c r="M30" s="99"/>
      <c r="N30" s="124"/>
      <c r="O30" s="47"/>
      <c r="P30" s="16"/>
      <c r="Q30" s="180" t="s">
        <v>269</v>
      </c>
      <c r="R30" s="93">
        <v>76</v>
      </c>
      <c r="S30" s="124"/>
      <c r="T30" s="144"/>
      <c r="U30" s="16"/>
      <c r="V30" s="180" t="s">
        <v>118</v>
      </c>
      <c r="W30" s="94">
        <v>127</v>
      </c>
      <c r="X30" s="124"/>
      <c r="Y30" s="47"/>
      <c r="Z30" s="16"/>
      <c r="AA30" s="165" t="s">
        <v>217</v>
      </c>
      <c r="AB30" s="118">
        <v>458</v>
      </c>
      <c r="AC30" s="124"/>
      <c r="AD30" s="206"/>
      <c r="AE30" s="16"/>
      <c r="AF30" s="177" t="s">
        <v>121</v>
      </c>
      <c r="AG30" s="118">
        <v>380</v>
      </c>
      <c r="AH30" s="124"/>
      <c r="AI30" s="207"/>
      <c r="AJ30" s="34"/>
      <c r="AK30" s="180" t="s">
        <v>118</v>
      </c>
      <c r="AL30" s="99">
        <v>167</v>
      </c>
      <c r="AM30" s="122"/>
      <c r="AN30" s="208"/>
      <c r="AO30" s="18"/>
      <c r="AP30" s="165" t="s">
        <v>84</v>
      </c>
      <c r="AQ30" s="100">
        <v>81</v>
      </c>
      <c r="AR30" s="122"/>
      <c r="AS30" s="207"/>
      <c r="AT30" s="15"/>
      <c r="AU30" s="203" t="s">
        <v>144</v>
      </c>
      <c r="AV30" s="140">
        <v>121</v>
      </c>
      <c r="AW30" s="122"/>
      <c r="AX30" s="207"/>
      <c r="AY30" s="15"/>
      <c r="AZ30" s="184" t="s">
        <v>146</v>
      </c>
      <c r="BA30" s="99">
        <v>190</v>
      </c>
      <c r="BB30" s="124"/>
      <c r="BC30" s="207"/>
      <c r="BD30" s="15"/>
      <c r="BE30" s="165" t="s">
        <v>85</v>
      </c>
      <c r="BF30" s="94">
        <v>123</v>
      </c>
      <c r="BG30" s="124"/>
      <c r="BH30" s="205"/>
      <c r="BI30" s="15"/>
      <c r="BJ30" s="177"/>
      <c r="BK30" s="94"/>
      <c r="BL30" s="124"/>
      <c r="BM30" s="221"/>
    </row>
    <row r="31" spans="1:65" ht="16.5" customHeight="1">
      <c r="A31" s="16">
        <v>5</v>
      </c>
      <c r="B31" s="162" t="s">
        <v>109</v>
      </c>
      <c r="C31" s="93"/>
      <c r="D31" s="124"/>
      <c r="E31" s="144"/>
      <c r="F31" s="16"/>
      <c r="G31" s="161" t="s">
        <v>209</v>
      </c>
      <c r="H31" s="93">
        <v>89</v>
      </c>
      <c r="I31" s="124"/>
      <c r="J31" s="144"/>
      <c r="K31" s="16"/>
      <c r="L31" s="180" t="s">
        <v>264</v>
      </c>
      <c r="M31" s="93">
        <v>63</v>
      </c>
      <c r="N31" s="124"/>
      <c r="O31" s="47"/>
      <c r="P31" s="16"/>
      <c r="Q31" s="180" t="s">
        <v>268</v>
      </c>
      <c r="R31" s="93">
        <v>105</v>
      </c>
      <c r="S31" s="124"/>
      <c r="T31" s="144"/>
      <c r="U31" s="16"/>
      <c r="V31" s="175" t="s">
        <v>121</v>
      </c>
      <c r="W31" s="118">
        <v>150</v>
      </c>
      <c r="X31" s="124"/>
      <c r="Y31" s="47"/>
      <c r="Z31" s="78"/>
      <c r="AA31" s="165" t="s">
        <v>221</v>
      </c>
      <c r="AB31" s="118">
        <v>458</v>
      </c>
      <c r="AC31" s="124"/>
      <c r="AD31" s="206"/>
      <c r="AE31" s="16">
        <v>74</v>
      </c>
      <c r="AF31" s="187" t="s">
        <v>32</v>
      </c>
      <c r="AG31" s="118"/>
      <c r="AH31" s="124"/>
      <c r="AI31" s="207"/>
      <c r="AJ31" s="34"/>
      <c r="AK31" s="180" t="s">
        <v>121</v>
      </c>
      <c r="AL31" s="118">
        <v>184</v>
      </c>
      <c r="AM31" s="122"/>
      <c r="AN31" s="208"/>
      <c r="AO31" s="18"/>
      <c r="AP31" s="203" t="s">
        <v>85</v>
      </c>
      <c r="AQ31" s="94">
        <v>94</v>
      </c>
      <c r="AR31" s="122"/>
      <c r="AS31" s="207"/>
      <c r="AT31" s="16"/>
      <c r="AU31" s="203" t="s">
        <v>145</v>
      </c>
      <c r="AV31" s="140">
        <v>121</v>
      </c>
      <c r="AW31" s="122"/>
      <c r="AX31" s="207"/>
      <c r="AY31" s="15">
        <v>118</v>
      </c>
      <c r="AZ31" s="196" t="s">
        <v>180</v>
      </c>
      <c r="BA31" s="94"/>
      <c r="BB31" s="124"/>
      <c r="BC31" s="207"/>
      <c r="BD31" s="15"/>
      <c r="BE31" s="165" t="s">
        <v>129</v>
      </c>
      <c r="BF31" s="94">
        <v>164</v>
      </c>
      <c r="BG31" s="124"/>
      <c r="BH31" s="205"/>
      <c r="BI31" s="16"/>
      <c r="BJ31" s="174"/>
      <c r="BK31" s="94"/>
      <c r="BL31" s="124"/>
      <c r="BM31" s="221"/>
    </row>
    <row r="32" spans="1:65" ht="16.5" customHeight="1">
      <c r="A32" s="16"/>
      <c r="B32" s="161" t="s">
        <v>241</v>
      </c>
      <c r="C32" s="93">
        <v>100</v>
      </c>
      <c r="D32" s="124"/>
      <c r="E32" s="144"/>
      <c r="F32" s="16"/>
      <c r="G32" s="161" t="s">
        <v>210</v>
      </c>
      <c r="H32" s="93">
        <v>116</v>
      </c>
      <c r="I32" s="124"/>
      <c r="J32" s="144"/>
      <c r="K32" s="16"/>
      <c r="L32" s="180" t="s">
        <v>263</v>
      </c>
      <c r="M32" s="92">
        <v>63</v>
      </c>
      <c r="N32" s="124"/>
      <c r="O32" s="47"/>
      <c r="P32" s="16"/>
      <c r="Q32" s="168" t="s">
        <v>267</v>
      </c>
      <c r="R32" s="93">
        <v>105</v>
      </c>
      <c r="S32" s="124"/>
      <c r="T32" s="144"/>
      <c r="U32" s="16">
        <v>52</v>
      </c>
      <c r="V32" s="120" t="s">
        <v>116</v>
      </c>
      <c r="W32" s="98"/>
      <c r="X32" s="124"/>
      <c r="Y32" s="47"/>
      <c r="Z32" s="18">
        <v>63</v>
      </c>
      <c r="AA32" s="120" t="s">
        <v>81</v>
      </c>
      <c r="AB32" s="118"/>
      <c r="AC32" s="124"/>
      <c r="AD32" s="206"/>
      <c r="AE32" s="34"/>
      <c r="AF32" s="176" t="s">
        <v>84</v>
      </c>
      <c r="AG32" s="118">
        <v>177</v>
      </c>
      <c r="AH32" s="124"/>
      <c r="AI32" s="207"/>
      <c r="AJ32" s="34"/>
      <c r="AK32" s="189" t="s">
        <v>130</v>
      </c>
      <c r="AL32" s="96">
        <v>184</v>
      </c>
      <c r="AM32" s="122"/>
      <c r="AN32" s="208"/>
      <c r="AO32" s="18">
        <v>96</v>
      </c>
      <c r="AP32" s="193" t="s">
        <v>10</v>
      </c>
      <c r="AQ32" s="101"/>
      <c r="AR32" s="122"/>
      <c r="AS32" s="207"/>
      <c r="AT32" s="15">
        <v>106</v>
      </c>
      <c r="AU32" s="192" t="s">
        <v>172</v>
      </c>
      <c r="AV32" s="119"/>
      <c r="AW32" s="122"/>
      <c r="AX32" s="207"/>
      <c r="AY32" s="85"/>
      <c r="AZ32" s="170" t="s">
        <v>152</v>
      </c>
      <c r="BA32" s="94">
        <v>133</v>
      </c>
      <c r="BB32" s="124"/>
      <c r="BC32" s="207"/>
      <c r="BD32" s="15"/>
      <c r="BE32" s="165" t="s">
        <v>118</v>
      </c>
      <c r="BF32" s="94">
        <v>164</v>
      </c>
      <c r="BG32" s="124"/>
      <c r="BH32" s="205"/>
      <c r="BI32" s="15"/>
      <c r="BJ32" s="174"/>
      <c r="BK32" s="94"/>
      <c r="BL32" s="124"/>
      <c r="BM32" s="221"/>
    </row>
    <row r="33" spans="1:65" ht="16.5" customHeight="1">
      <c r="A33" s="16"/>
      <c r="B33" s="161" t="s">
        <v>242</v>
      </c>
      <c r="C33" s="93">
        <v>100</v>
      </c>
      <c r="D33" s="124"/>
      <c r="E33" s="144"/>
      <c r="F33" s="16">
        <v>16</v>
      </c>
      <c r="G33" s="166" t="s">
        <v>3</v>
      </c>
      <c r="H33" s="93"/>
      <c r="I33" s="124"/>
      <c r="J33" s="144"/>
      <c r="K33" s="16"/>
      <c r="L33" s="180" t="s">
        <v>262</v>
      </c>
      <c r="M33" s="92">
        <v>81</v>
      </c>
      <c r="N33" s="124"/>
      <c r="O33" s="47"/>
      <c r="P33" s="16"/>
      <c r="Q33" s="161" t="s">
        <v>266</v>
      </c>
      <c r="R33" s="93">
        <v>130</v>
      </c>
      <c r="S33" s="124"/>
      <c r="T33" s="144"/>
      <c r="U33" s="16"/>
      <c r="V33" s="163" t="s">
        <v>84</v>
      </c>
      <c r="W33" s="118">
        <v>85</v>
      </c>
      <c r="X33" s="124"/>
      <c r="Y33" s="47"/>
      <c r="Z33" s="15"/>
      <c r="AA33" s="163" t="s">
        <v>84</v>
      </c>
      <c r="AB33" s="118">
        <v>283</v>
      </c>
      <c r="AC33" s="124"/>
      <c r="AD33" s="206"/>
      <c r="AE33" s="34"/>
      <c r="AF33" s="176" t="s">
        <v>280</v>
      </c>
      <c r="AG33" s="118">
        <v>177</v>
      </c>
      <c r="AH33" s="124"/>
      <c r="AI33" s="207"/>
      <c r="AJ33" s="34"/>
      <c r="AK33" s="190" t="s">
        <v>133</v>
      </c>
      <c r="AL33" s="118">
        <v>204</v>
      </c>
      <c r="AM33" s="122"/>
      <c r="AN33" s="208"/>
      <c r="AO33" s="18"/>
      <c r="AP33" s="176" t="s">
        <v>245</v>
      </c>
      <c r="AQ33" s="119">
        <v>85</v>
      </c>
      <c r="AR33" s="122"/>
      <c r="AS33" s="207"/>
      <c r="AT33" s="15"/>
      <c r="AU33" s="184" t="s">
        <v>175</v>
      </c>
      <c r="AV33" s="119">
        <v>121</v>
      </c>
      <c r="AW33" s="122"/>
      <c r="AX33" s="207"/>
      <c r="AY33" s="16"/>
      <c r="AZ33" s="165" t="s">
        <v>150</v>
      </c>
      <c r="BA33" s="94">
        <v>133</v>
      </c>
      <c r="BB33" s="124"/>
      <c r="BC33" s="207"/>
      <c r="BD33" s="15"/>
      <c r="BE33" s="184" t="s">
        <v>121</v>
      </c>
      <c r="BF33" s="94">
        <v>207</v>
      </c>
      <c r="BG33" s="124"/>
      <c r="BH33" s="205"/>
      <c r="BI33" s="15"/>
      <c r="BJ33" s="197"/>
      <c r="BK33" s="94"/>
      <c r="BL33" s="124"/>
      <c r="BM33" s="221"/>
    </row>
    <row r="34" spans="1:65" ht="16.5" customHeight="1">
      <c r="A34" s="16"/>
      <c r="B34" s="161" t="s">
        <v>243</v>
      </c>
      <c r="C34" s="93">
        <v>115</v>
      </c>
      <c r="D34" s="124"/>
      <c r="E34" s="144"/>
      <c r="F34" s="16"/>
      <c r="G34" s="165" t="s">
        <v>70</v>
      </c>
      <c r="H34" s="93">
        <v>77</v>
      </c>
      <c r="I34" s="124"/>
      <c r="J34" s="144"/>
      <c r="K34" s="16"/>
      <c r="L34" s="168" t="s">
        <v>261</v>
      </c>
      <c r="M34" s="93">
        <v>81</v>
      </c>
      <c r="N34" s="124"/>
      <c r="O34" s="47"/>
      <c r="P34" s="16">
        <v>41</v>
      </c>
      <c r="Q34" s="171" t="s">
        <v>14</v>
      </c>
      <c r="R34" s="93"/>
      <c r="S34" s="124"/>
      <c r="T34" s="144"/>
      <c r="U34" s="16"/>
      <c r="V34" s="180" t="s">
        <v>85</v>
      </c>
      <c r="W34" s="118">
        <v>85</v>
      </c>
      <c r="X34" s="124"/>
      <c r="Y34" s="47"/>
      <c r="Z34" s="16"/>
      <c r="AA34" s="163" t="s">
        <v>85</v>
      </c>
      <c r="AB34" s="118">
        <v>283</v>
      </c>
      <c r="AC34" s="124"/>
      <c r="AD34" s="206"/>
      <c r="AE34" s="34"/>
      <c r="AF34" s="176" t="s">
        <v>129</v>
      </c>
      <c r="AG34" s="118">
        <v>204</v>
      </c>
      <c r="AH34" s="124"/>
      <c r="AI34" s="207"/>
      <c r="AJ34" s="34">
        <v>87</v>
      </c>
      <c r="AK34" s="174" t="s">
        <v>136</v>
      </c>
      <c r="AL34" s="94"/>
      <c r="AM34" s="122"/>
      <c r="AN34" s="208"/>
      <c r="AO34" s="15"/>
      <c r="AP34" s="176" t="s">
        <v>246</v>
      </c>
      <c r="AQ34" s="118">
        <v>85</v>
      </c>
      <c r="AR34" s="122"/>
      <c r="AS34" s="207"/>
      <c r="AT34" s="15"/>
      <c r="AU34" s="184" t="s">
        <v>176</v>
      </c>
      <c r="AV34" s="101">
        <v>121</v>
      </c>
      <c r="AW34" s="122"/>
      <c r="AX34" s="207"/>
      <c r="AY34" s="15">
        <v>119</v>
      </c>
      <c r="AZ34" s="166" t="s">
        <v>181</v>
      </c>
      <c r="BA34" s="94"/>
      <c r="BB34" s="124"/>
      <c r="BC34" s="207"/>
      <c r="BD34" s="15">
        <v>132</v>
      </c>
      <c r="BE34" s="174" t="s">
        <v>205</v>
      </c>
      <c r="BF34" s="118"/>
      <c r="BG34" s="124"/>
      <c r="BH34" s="205"/>
      <c r="BI34" s="15"/>
      <c r="BJ34" s="142"/>
      <c r="BK34" s="94"/>
      <c r="BL34" s="124"/>
      <c r="BM34" s="221"/>
    </row>
    <row r="35" spans="1:65" ht="16.5" customHeight="1">
      <c r="A35" s="16"/>
      <c r="B35" s="161" t="s">
        <v>244</v>
      </c>
      <c r="C35" s="93">
        <v>115</v>
      </c>
      <c r="D35" s="124"/>
      <c r="E35" s="144"/>
      <c r="F35" s="16"/>
      <c r="G35" s="161" t="s">
        <v>28</v>
      </c>
      <c r="H35" s="93">
        <v>91</v>
      </c>
      <c r="I35" s="124"/>
      <c r="J35" s="144"/>
      <c r="K35" s="16"/>
      <c r="L35" s="161" t="s">
        <v>260</v>
      </c>
      <c r="M35" s="92">
        <v>92</v>
      </c>
      <c r="N35" s="124"/>
      <c r="O35" s="47"/>
      <c r="P35" s="16"/>
      <c r="Q35" s="168" t="s">
        <v>84</v>
      </c>
      <c r="R35" s="93">
        <v>110</v>
      </c>
      <c r="S35" s="124"/>
      <c r="T35" s="144"/>
      <c r="U35" s="16"/>
      <c r="V35" s="163" t="s">
        <v>129</v>
      </c>
      <c r="W35" s="118">
        <v>118</v>
      </c>
      <c r="X35" s="124"/>
      <c r="Y35" s="47"/>
      <c r="Z35" s="16"/>
      <c r="AA35" s="163" t="s">
        <v>129</v>
      </c>
      <c r="AB35" s="118">
        <v>319</v>
      </c>
      <c r="AC35" s="124"/>
      <c r="AD35" s="206"/>
      <c r="AE35" s="34"/>
      <c r="AF35" s="176" t="s">
        <v>118</v>
      </c>
      <c r="AG35" s="98">
        <v>204</v>
      </c>
      <c r="AH35" s="124"/>
      <c r="AI35" s="207"/>
      <c r="AJ35" s="34"/>
      <c r="AK35" s="184" t="s">
        <v>159</v>
      </c>
      <c r="AL35" s="94">
        <v>84</v>
      </c>
      <c r="AM35" s="122"/>
      <c r="AN35" s="208"/>
      <c r="AO35" s="15"/>
      <c r="AP35" s="176" t="s">
        <v>247</v>
      </c>
      <c r="AQ35" s="100">
        <v>96</v>
      </c>
      <c r="AR35" s="122"/>
      <c r="AS35" s="207"/>
      <c r="AT35" s="15"/>
      <c r="AU35" s="184" t="s">
        <v>177</v>
      </c>
      <c r="AV35" s="101">
        <v>149</v>
      </c>
      <c r="AW35" s="122"/>
      <c r="AX35" s="207"/>
      <c r="AY35" s="15"/>
      <c r="AZ35" s="165" t="s">
        <v>152</v>
      </c>
      <c r="BA35" s="94">
        <v>168</v>
      </c>
      <c r="BB35" s="124"/>
      <c r="BC35" s="207"/>
      <c r="BD35" s="15"/>
      <c r="BE35" s="180" t="s">
        <v>275</v>
      </c>
      <c r="BF35" s="94">
        <v>132</v>
      </c>
      <c r="BG35" s="124"/>
      <c r="BH35" s="205"/>
      <c r="BI35" s="16"/>
      <c r="BJ35" s="196"/>
      <c r="BK35" s="118"/>
      <c r="BL35" s="124"/>
      <c r="BM35" s="221"/>
    </row>
    <row r="36" spans="1:65" ht="16.5" customHeight="1">
      <c r="A36" s="16">
        <v>6</v>
      </c>
      <c r="B36" s="162" t="s">
        <v>201</v>
      </c>
      <c r="C36" s="94"/>
      <c r="D36" s="124"/>
      <c r="E36" s="144"/>
      <c r="F36" s="16">
        <v>17</v>
      </c>
      <c r="G36" s="162" t="s">
        <v>124</v>
      </c>
      <c r="H36" s="93"/>
      <c r="I36" s="124"/>
      <c r="J36" s="144"/>
      <c r="K36" s="16">
        <v>29</v>
      </c>
      <c r="L36" s="171" t="s">
        <v>15</v>
      </c>
      <c r="M36" s="92"/>
      <c r="N36" s="124"/>
      <c r="O36" s="47"/>
      <c r="P36" s="16"/>
      <c r="Q36" s="168" t="s">
        <v>85</v>
      </c>
      <c r="R36" s="93">
        <v>110</v>
      </c>
      <c r="S36" s="124"/>
      <c r="T36" s="144"/>
      <c r="U36" s="16"/>
      <c r="V36" s="163" t="s">
        <v>118</v>
      </c>
      <c r="W36" s="118">
        <v>118</v>
      </c>
      <c r="X36" s="124"/>
      <c r="Y36" s="47"/>
      <c r="Z36" s="16"/>
      <c r="AA36" s="180" t="s">
        <v>118</v>
      </c>
      <c r="AB36" s="118">
        <v>319</v>
      </c>
      <c r="AC36" s="124"/>
      <c r="AD36" s="206"/>
      <c r="AE36" s="34">
        <v>75</v>
      </c>
      <c r="AF36" s="187" t="s">
        <v>33</v>
      </c>
      <c r="AG36" s="118"/>
      <c r="AH36" s="124"/>
      <c r="AI36" s="207"/>
      <c r="AJ36" s="18"/>
      <c r="AK36" s="184" t="s">
        <v>86</v>
      </c>
      <c r="AL36" s="94">
        <v>84</v>
      </c>
      <c r="AM36" s="122"/>
      <c r="AN36" s="208"/>
      <c r="AO36" s="15"/>
      <c r="AP36" s="176" t="s">
        <v>248</v>
      </c>
      <c r="AQ36" s="94">
        <v>96</v>
      </c>
      <c r="AR36" s="122"/>
      <c r="AS36" s="207"/>
      <c r="AT36" s="15"/>
      <c r="AU36" s="184" t="s">
        <v>178</v>
      </c>
      <c r="AV36" s="119">
        <v>149</v>
      </c>
      <c r="AW36" s="122"/>
      <c r="AX36" s="207"/>
      <c r="AY36" s="15"/>
      <c r="AZ36" s="184" t="s">
        <v>150</v>
      </c>
      <c r="BA36" s="94">
        <v>168</v>
      </c>
      <c r="BB36" s="124"/>
      <c r="BC36" s="207"/>
      <c r="BD36" s="16"/>
      <c r="BE36" s="180" t="s">
        <v>274</v>
      </c>
      <c r="BF36" s="94">
        <v>132</v>
      </c>
      <c r="BG36" s="124"/>
      <c r="BH36" s="205"/>
      <c r="BI36" s="15"/>
      <c r="BJ36" s="170"/>
      <c r="BK36" s="118"/>
      <c r="BL36" s="124"/>
      <c r="BM36" s="221"/>
    </row>
    <row r="37" spans="1:65" ht="16.5" customHeight="1">
      <c r="A37" s="16"/>
      <c r="B37" s="161" t="s">
        <v>84</v>
      </c>
      <c r="C37" s="94">
        <v>110</v>
      </c>
      <c r="D37" s="124"/>
      <c r="E37" s="144"/>
      <c r="F37" s="16"/>
      <c r="G37" s="168" t="s">
        <v>250</v>
      </c>
      <c r="H37" s="93">
        <v>99</v>
      </c>
      <c r="I37" s="124"/>
      <c r="J37" s="144"/>
      <c r="K37" s="16"/>
      <c r="L37" s="161" t="s">
        <v>84</v>
      </c>
      <c r="M37" s="93">
        <v>55</v>
      </c>
      <c r="N37" s="124"/>
      <c r="O37" s="47"/>
      <c r="P37" s="16"/>
      <c r="Q37" s="161" t="s">
        <v>213</v>
      </c>
      <c r="R37" s="93">
        <v>150</v>
      </c>
      <c r="S37" s="124"/>
      <c r="T37" s="144"/>
      <c r="U37" s="16"/>
      <c r="V37" s="163" t="s">
        <v>121</v>
      </c>
      <c r="W37" s="118">
        <v>140</v>
      </c>
      <c r="X37" s="124"/>
      <c r="Y37" s="47"/>
      <c r="Z37" s="16"/>
      <c r="AA37" s="176" t="s">
        <v>121</v>
      </c>
      <c r="AB37" s="118">
        <v>369</v>
      </c>
      <c r="AC37" s="124"/>
      <c r="AD37" s="206"/>
      <c r="AE37" s="16"/>
      <c r="AF37" s="176" t="s">
        <v>84</v>
      </c>
      <c r="AG37" s="118">
        <v>94</v>
      </c>
      <c r="AH37" s="124"/>
      <c r="AI37" s="207"/>
      <c r="AJ37" s="18"/>
      <c r="AK37" s="176" t="s">
        <v>87</v>
      </c>
      <c r="AL37" s="118">
        <v>97</v>
      </c>
      <c r="AM37" s="122"/>
      <c r="AN37" s="208"/>
      <c r="AO37" s="15"/>
      <c r="AP37" s="176" t="s">
        <v>249</v>
      </c>
      <c r="AQ37" s="151">
        <v>114</v>
      </c>
      <c r="AR37" s="122"/>
      <c r="AS37" s="207"/>
      <c r="AT37" s="15">
        <v>107</v>
      </c>
      <c r="AU37" s="187" t="s">
        <v>88</v>
      </c>
      <c r="AV37" s="101"/>
      <c r="AW37" s="122"/>
      <c r="AX37" s="207"/>
      <c r="AY37" s="16">
        <v>120</v>
      </c>
      <c r="AZ37" s="174" t="s">
        <v>36</v>
      </c>
      <c r="BA37" s="94"/>
      <c r="BB37" s="124"/>
      <c r="BC37" s="207"/>
      <c r="BD37" s="15"/>
      <c r="BE37" s="180" t="s">
        <v>273</v>
      </c>
      <c r="BF37" s="95">
        <v>176</v>
      </c>
      <c r="BG37" s="124"/>
      <c r="BH37" s="205"/>
      <c r="BI37" s="15"/>
      <c r="BJ37" s="170"/>
      <c r="BK37" s="118"/>
      <c r="BL37" s="124"/>
      <c r="BM37" s="221"/>
    </row>
    <row r="38" spans="1:65" ht="16.5" customHeight="1">
      <c r="A38" s="16"/>
      <c r="B38" s="161" t="s">
        <v>85</v>
      </c>
      <c r="C38" s="94">
        <v>110</v>
      </c>
      <c r="D38" s="124"/>
      <c r="E38" s="144"/>
      <c r="F38" s="16">
        <v>18</v>
      </c>
      <c r="G38" s="169" t="s">
        <v>125</v>
      </c>
      <c r="H38" s="92"/>
      <c r="I38" s="124"/>
      <c r="J38" s="144"/>
      <c r="K38" s="16"/>
      <c r="L38" s="161" t="s">
        <v>85</v>
      </c>
      <c r="M38" s="93">
        <v>55</v>
      </c>
      <c r="N38" s="124"/>
      <c r="O38" s="47"/>
      <c r="P38" s="16"/>
      <c r="Q38" s="161" t="s">
        <v>214</v>
      </c>
      <c r="R38" s="93">
        <v>150</v>
      </c>
      <c r="S38" s="124"/>
      <c r="T38" s="144"/>
      <c r="U38" s="16">
        <v>53</v>
      </c>
      <c r="V38" s="120" t="s">
        <v>6</v>
      </c>
      <c r="W38" s="118"/>
      <c r="X38" s="124"/>
      <c r="Y38" s="47"/>
      <c r="Z38" s="16"/>
      <c r="AA38" s="176" t="s">
        <v>130</v>
      </c>
      <c r="AB38" s="118">
        <v>369</v>
      </c>
      <c r="AC38" s="124"/>
      <c r="AD38" s="206"/>
      <c r="AE38" s="78"/>
      <c r="AF38" s="176" t="s">
        <v>281</v>
      </c>
      <c r="AG38" s="118">
        <v>94</v>
      </c>
      <c r="AH38" s="124"/>
      <c r="AI38" s="207"/>
      <c r="AJ38" s="18"/>
      <c r="AK38" s="176" t="s">
        <v>84</v>
      </c>
      <c r="AL38" s="118">
        <v>97</v>
      </c>
      <c r="AM38" s="122"/>
      <c r="AN38" s="208"/>
      <c r="AO38" s="15">
        <v>97</v>
      </c>
      <c r="AP38" s="193" t="s">
        <v>57</v>
      </c>
      <c r="AQ38" s="80"/>
      <c r="AR38" s="122"/>
      <c r="AS38" s="207"/>
      <c r="AT38" s="15"/>
      <c r="AU38" s="165" t="s">
        <v>89</v>
      </c>
      <c r="AV38" s="140">
        <v>121</v>
      </c>
      <c r="AW38" s="122"/>
      <c r="AX38" s="207"/>
      <c r="AY38" s="15"/>
      <c r="AZ38" s="184" t="s">
        <v>68</v>
      </c>
      <c r="BA38" s="94">
        <v>168</v>
      </c>
      <c r="BB38" s="124"/>
      <c r="BC38" s="207"/>
      <c r="BD38" s="15"/>
      <c r="BE38" s="168" t="s">
        <v>272</v>
      </c>
      <c r="BF38" s="118">
        <v>176</v>
      </c>
      <c r="BG38" s="124"/>
      <c r="BH38" s="205"/>
      <c r="BI38" s="16"/>
      <c r="BJ38" s="170"/>
      <c r="BK38" s="118"/>
      <c r="BL38" s="124"/>
      <c r="BM38" s="221"/>
    </row>
    <row r="39" spans="1:65" ht="16.5" customHeight="1">
      <c r="A39" s="16"/>
      <c r="B39" s="161" t="s">
        <v>129</v>
      </c>
      <c r="C39" s="94">
        <v>132</v>
      </c>
      <c r="D39" s="124"/>
      <c r="E39" s="144"/>
      <c r="F39" s="16"/>
      <c r="G39" s="170" t="s">
        <v>251</v>
      </c>
      <c r="H39" s="104">
        <v>118</v>
      </c>
      <c r="I39" s="124"/>
      <c r="J39" s="144"/>
      <c r="K39" s="16"/>
      <c r="L39" s="161" t="s">
        <v>129</v>
      </c>
      <c r="M39" s="93">
        <v>74</v>
      </c>
      <c r="N39" s="124"/>
      <c r="O39" s="47"/>
      <c r="P39" s="16">
        <v>42</v>
      </c>
      <c r="Q39" s="171" t="s">
        <v>4</v>
      </c>
      <c r="R39" s="93"/>
      <c r="S39" s="124"/>
      <c r="T39" s="144"/>
      <c r="U39" s="16"/>
      <c r="V39" s="163" t="s">
        <v>84</v>
      </c>
      <c r="W39" s="118">
        <v>94</v>
      </c>
      <c r="X39" s="124"/>
      <c r="Y39" s="47"/>
      <c r="Z39" s="16">
        <v>64</v>
      </c>
      <c r="AA39" s="120" t="s">
        <v>151</v>
      </c>
      <c r="AB39" s="118"/>
      <c r="AC39" s="124"/>
      <c r="AD39" s="206"/>
      <c r="AE39" s="16"/>
      <c r="AF39" s="176" t="s">
        <v>129</v>
      </c>
      <c r="AG39" s="118">
        <v>110</v>
      </c>
      <c r="AH39" s="124"/>
      <c r="AI39" s="207"/>
      <c r="AJ39" s="18"/>
      <c r="AK39" s="184" t="s">
        <v>85</v>
      </c>
      <c r="AL39" s="94">
        <v>108</v>
      </c>
      <c r="AM39" s="122"/>
      <c r="AN39" s="208"/>
      <c r="AO39" s="15"/>
      <c r="AP39" s="203" t="s">
        <v>159</v>
      </c>
      <c r="AQ39" s="119">
        <v>85</v>
      </c>
      <c r="AR39" s="122"/>
      <c r="AS39" s="207"/>
      <c r="AT39" s="15"/>
      <c r="AU39" s="165" t="s">
        <v>119</v>
      </c>
      <c r="AV39" s="140">
        <v>121</v>
      </c>
      <c r="AW39" s="122"/>
      <c r="AX39" s="207"/>
      <c r="AY39" s="15"/>
      <c r="AZ39" s="181" t="s">
        <v>69</v>
      </c>
      <c r="BA39" s="95">
        <v>140</v>
      </c>
      <c r="BB39" s="124"/>
      <c r="BC39" s="207"/>
      <c r="BD39" s="15"/>
      <c r="BE39" s="161" t="s">
        <v>271</v>
      </c>
      <c r="BF39" s="95">
        <v>220</v>
      </c>
      <c r="BG39" s="124"/>
      <c r="BH39" s="205"/>
      <c r="BI39" s="15"/>
      <c r="BJ39" s="170"/>
      <c r="BK39" s="118"/>
      <c r="BL39" s="124"/>
      <c r="BM39" s="221"/>
    </row>
    <row r="40" spans="1:65" ht="16.5" customHeight="1">
      <c r="A40" s="16"/>
      <c r="B40" s="161" t="s">
        <v>118</v>
      </c>
      <c r="C40" s="118">
        <v>132</v>
      </c>
      <c r="D40" s="124"/>
      <c r="E40" s="144"/>
      <c r="F40" s="16"/>
      <c r="G40" s="172" t="s">
        <v>252</v>
      </c>
      <c r="H40" s="104">
        <v>144</v>
      </c>
      <c r="I40" s="124"/>
      <c r="J40" s="144"/>
      <c r="K40" s="16"/>
      <c r="L40" s="168" t="s">
        <v>118</v>
      </c>
      <c r="M40" s="92">
        <v>74</v>
      </c>
      <c r="N40" s="124"/>
      <c r="O40" s="47"/>
      <c r="P40" s="16"/>
      <c r="Q40" s="180" t="s">
        <v>264</v>
      </c>
      <c r="R40" s="93">
        <v>167</v>
      </c>
      <c r="S40" s="124"/>
      <c r="T40" s="144"/>
      <c r="U40" s="78"/>
      <c r="V40" s="163" t="s">
        <v>85</v>
      </c>
      <c r="W40" s="118">
        <v>94</v>
      </c>
      <c r="X40" s="124"/>
      <c r="Y40" s="47"/>
      <c r="Z40" s="16"/>
      <c r="AA40" s="176" t="s">
        <v>84</v>
      </c>
      <c r="AB40" s="118">
        <v>283</v>
      </c>
      <c r="AC40" s="124"/>
      <c r="AD40" s="206"/>
      <c r="AE40" s="16"/>
      <c r="AF40" s="176" t="s">
        <v>118</v>
      </c>
      <c r="AG40" s="118">
        <v>110</v>
      </c>
      <c r="AH40" s="124"/>
      <c r="AI40" s="207"/>
      <c r="AJ40" s="18">
        <v>88</v>
      </c>
      <c r="AK40" s="174" t="s">
        <v>8</v>
      </c>
      <c r="AL40" s="94"/>
      <c r="AM40" s="122"/>
      <c r="AN40" s="208"/>
      <c r="AO40" s="15"/>
      <c r="AP40" s="204" t="s">
        <v>86</v>
      </c>
      <c r="AQ40" s="118">
        <v>85</v>
      </c>
      <c r="AR40" s="122"/>
      <c r="AS40" s="207"/>
      <c r="AT40" s="15">
        <v>108</v>
      </c>
      <c r="AU40" s="187" t="s">
        <v>91</v>
      </c>
      <c r="AV40" s="101"/>
      <c r="AW40" s="122"/>
      <c r="AX40" s="207"/>
      <c r="AY40" s="15">
        <v>121</v>
      </c>
      <c r="AZ40" s="174" t="s">
        <v>99</v>
      </c>
      <c r="BA40" s="118"/>
      <c r="BB40" s="124"/>
      <c r="BC40" s="207"/>
      <c r="BD40" s="15">
        <v>133</v>
      </c>
      <c r="BE40" s="196" t="s">
        <v>188</v>
      </c>
      <c r="BF40" s="118"/>
      <c r="BG40" s="124"/>
      <c r="BH40" s="205"/>
      <c r="BI40" s="15"/>
      <c r="BJ40" s="170"/>
      <c r="BK40" s="99"/>
      <c r="BL40" s="124"/>
      <c r="BM40" s="221"/>
    </row>
    <row r="41" spans="1:65" ht="16.5" customHeight="1">
      <c r="A41" s="16"/>
      <c r="B41" s="161" t="s">
        <v>121</v>
      </c>
      <c r="C41" s="94">
        <v>154</v>
      </c>
      <c r="D41" s="124"/>
      <c r="E41" s="144"/>
      <c r="F41" s="16">
        <v>19</v>
      </c>
      <c r="G41" s="162" t="s">
        <v>45</v>
      </c>
      <c r="H41" s="93"/>
      <c r="I41" s="124"/>
      <c r="J41" s="144"/>
      <c r="K41" s="16"/>
      <c r="L41" s="201" t="s">
        <v>121</v>
      </c>
      <c r="M41" s="92">
        <v>81</v>
      </c>
      <c r="N41" s="124"/>
      <c r="O41" s="47"/>
      <c r="P41" s="16"/>
      <c r="Q41" s="180" t="s">
        <v>263</v>
      </c>
      <c r="R41" s="92">
        <v>167</v>
      </c>
      <c r="S41" s="124"/>
      <c r="T41" s="144"/>
      <c r="U41" s="18"/>
      <c r="V41" s="163" t="s">
        <v>129</v>
      </c>
      <c r="W41" s="118">
        <v>118</v>
      </c>
      <c r="X41" s="124"/>
      <c r="Y41" s="47"/>
      <c r="Z41" s="16"/>
      <c r="AA41" s="176" t="s">
        <v>85</v>
      </c>
      <c r="AB41" s="118">
        <v>283</v>
      </c>
      <c r="AC41" s="124"/>
      <c r="AD41" s="206"/>
      <c r="AE41" s="34">
        <v>76</v>
      </c>
      <c r="AF41" s="187" t="s">
        <v>77</v>
      </c>
      <c r="AG41" s="118"/>
      <c r="AH41" s="124"/>
      <c r="AI41" s="207"/>
      <c r="AJ41" s="18"/>
      <c r="AK41" s="184" t="s">
        <v>159</v>
      </c>
      <c r="AL41" s="94">
        <v>110</v>
      </c>
      <c r="AM41" s="122"/>
      <c r="AN41" s="208"/>
      <c r="AO41" s="79"/>
      <c r="AP41" s="203" t="s">
        <v>87</v>
      </c>
      <c r="AQ41" s="100">
        <v>96</v>
      </c>
      <c r="AR41" s="122"/>
      <c r="AS41" s="207"/>
      <c r="AT41" s="15"/>
      <c r="AU41" s="176" t="s">
        <v>86</v>
      </c>
      <c r="AV41" s="140">
        <v>253</v>
      </c>
      <c r="AW41" s="122"/>
      <c r="AX41" s="207"/>
      <c r="AY41" s="15"/>
      <c r="AZ41" s="184" t="s">
        <v>100</v>
      </c>
      <c r="BA41" s="118">
        <v>44</v>
      </c>
      <c r="BB41" s="124"/>
      <c r="BC41" s="207"/>
      <c r="BD41" s="15"/>
      <c r="BE41" s="170" t="s">
        <v>182</v>
      </c>
      <c r="BF41" s="118">
        <v>143</v>
      </c>
      <c r="BG41" s="124"/>
      <c r="BH41" s="205"/>
      <c r="BI41" s="15"/>
      <c r="BJ41" s="174"/>
      <c r="BK41" s="118"/>
      <c r="BL41" s="124"/>
      <c r="BM41" s="221"/>
    </row>
    <row r="42" spans="1:65" ht="16.5" customHeight="1">
      <c r="A42" s="16">
        <v>7</v>
      </c>
      <c r="B42" s="162" t="s">
        <v>41</v>
      </c>
      <c r="C42" s="93"/>
      <c r="D42" s="124"/>
      <c r="E42" s="144"/>
      <c r="F42" s="16"/>
      <c r="G42" s="161" t="s">
        <v>206</v>
      </c>
      <c r="H42" s="93">
        <v>59</v>
      </c>
      <c r="I42" s="124"/>
      <c r="J42" s="144"/>
      <c r="K42" s="82">
        <v>30</v>
      </c>
      <c r="L42" s="179" t="s">
        <v>110</v>
      </c>
      <c r="M42" s="94"/>
      <c r="N42" s="124"/>
      <c r="O42" s="47"/>
      <c r="P42" s="16"/>
      <c r="Q42" s="180" t="s">
        <v>262</v>
      </c>
      <c r="R42" s="93">
        <v>201</v>
      </c>
      <c r="S42" s="124"/>
      <c r="T42" s="144"/>
      <c r="U42" s="15"/>
      <c r="V42" s="180" t="s">
        <v>118</v>
      </c>
      <c r="W42" s="98">
        <v>118</v>
      </c>
      <c r="X42" s="124"/>
      <c r="Y42" s="47"/>
      <c r="Z42" s="16"/>
      <c r="AA42" s="176" t="s">
        <v>277</v>
      </c>
      <c r="AB42" s="118">
        <v>370</v>
      </c>
      <c r="AC42" s="124"/>
      <c r="AD42" s="206"/>
      <c r="AE42" s="34"/>
      <c r="AF42" s="180" t="s">
        <v>263</v>
      </c>
      <c r="AG42" s="98">
        <v>260</v>
      </c>
      <c r="AH42" s="124"/>
      <c r="AI42" s="207"/>
      <c r="AJ42" s="18"/>
      <c r="AK42" s="184" t="s">
        <v>86</v>
      </c>
      <c r="AL42" s="94">
        <v>110</v>
      </c>
      <c r="AM42" s="122"/>
      <c r="AN42" s="208"/>
      <c r="AO42" s="16"/>
      <c r="AP42" s="165" t="s">
        <v>84</v>
      </c>
      <c r="AQ42" s="94">
        <v>96</v>
      </c>
      <c r="AR42" s="122"/>
      <c r="AS42" s="207"/>
      <c r="AT42" s="16"/>
      <c r="AU42" s="176" t="s">
        <v>87</v>
      </c>
      <c r="AV42" s="140">
        <v>253</v>
      </c>
      <c r="AW42" s="122"/>
      <c r="AX42" s="207"/>
      <c r="AY42" s="15"/>
      <c r="AZ42" s="181" t="s">
        <v>102</v>
      </c>
      <c r="BA42" s="118">
        <v>51</v>
      </c>
      <c r="BB42" s="124"/>
      <c r="BC42" s="207"/>
      <c r="BD42" s="15"/>
      <c r="BE42" s="170" t="s">
        <v>183</v>
      </c>
      <c r="BF42" s="118">
        <v>143</v>
      </c>
      <c r="BG42" s="124"/>
      <c r="BH42" s="205"/>
      <c r="BI42" s="15"/>
      <c r="BJ42" s="170"/>
      <c r="BK42" s="93"/>
      <c r="BL42" s="124"/>
      <c r="BM42" s="221"/>
    </row>
    <row r="43" spans="1:65" ht="16.5" customHeight="1">
      <c r="A43" s="16"/>
      <c r="B43" s="161" t="s">
        <v>87</v>
      </c>
      <c r="C43" s="93">
        <v>30</v>
      </c>
      <c r="D43" s="124"/>
      <c r="E43" s="144"/>
      <c r="F43" s="16"/>
      <c r="G43" s="161" t="s">
        <v>223</v>
      </c>
      <c r="H43" s="93">
        <v>59</v>
      </c>
      <c r="I43" s="124"/>
      <c r="J43" s="144"/>
      <c r="K43" s="16"/>
      <c r="L43" s="163" t="s">
        <v>84</v>
      </c>
      <c r="M43" s="94">
        <v>68</v>
      </c>
      <c r="N43" s="124"/>
      <c r="O43" s="47"/>
      <c r="P43" s="16"/>
      <c r="Q43" s="168" t="s">
        <v>261</v>
      </c>
      <c r="R43" s="93">
        <v>201</v>
      </c>
      <c r="S43" s="124"/>
      <c r="T43" s="144"/>
      <c r="U43" s="16"/>
      <c r="V43" s="180" t="s">
        <v>121</v>
      </c>
      <c r="W43" s="98">
        <v>144</v>
      </c>
      <c r="X43" s="124"/>
      <c r="Y43" s="47"/>
      <c r="Z43" s="16"/>
      <c r="AA43" s="176" t="s">
        <v>278</v>
      </c>
      <c r="AB43" s="17">
        <v>370</v>
      </c>
      <c r="AC43" s="124"/>
      <c r="AD43" s="206"/>
      <c r="AE43" s="34"/>
      <c r="AF43" s="180" t="s">
        <v>262</v>
      </c>
      <c r="AG43" s="118">
        <v>300</v>
      </c>
      <c r="AH43" s="124"/>
      <c r="AI43" s="207"/>
      <c r="AJ43" s="18"/>
      <c r="AK43" s="176" t="s">
        <v>87</v>
      </c>
      <c r="AL43" s="118">
        <v>121</v>
      </c>
      <c r="AM43" s="122"/>
      <c r="AN43" s="208"/>
      <c r="AO43" s="18"/>
      <c r="AP43" s="165" t="s">
        <v>85</v>
      </c>
      <c r="AQ43" s="151">
        <v>114</v>
      </c>
      <c r="AR43" s="122"/>
      <c r="AS43" s="207"/>
      <c r="AT43" s="15">
        <v>109</v>
      </c>
      <c r="AU43" s="187" t="s">
        <v>90</v>
      </c>
      <c r="AV43" s="101"/>
      <c r="AW43" s="122"/>
      <c r="AX43" s="207"/>
      <c r="AY43" s="15">
        <v>122</v>
      </c>
      <c r="AZ43" s="120" t="s">
        <v>101</v>
      </c>
      <c r="BA43" s="118"/>
      <c r="BB43" s="124"/>
      <c r="BC43" s="207"/>
      <c r="BD43" s="15"/>
      <c r="BE43" s="170" t="s">
        <v>184</v>
      </c>
      <c r="BF43" s="118">
        <v>185</v>
      </c>
      <c r="BG43" s="124"/>
      <c r="BH43" s="205"/>
      <c r="BI43" s="15"/>
      <c r="BJ43" s="165"/>
      <c r="BK43" s="93"/>
      <c r="BL43" s="124"/>
      <c r="BM43" s="221"/>
    </row>
    <row r="44" spans="1:65" ht="16.5" customHeight="1">
      <c r="A44" s="82"/>
      <c r="B44" s="161" t="s">
        <v>84</v>
      </c>
      <c r="C44" s="93">
        <v>30</v>
      </c>
      <c r="D44" s="124"/>
      <c r="E44" s="144"/>
      <c r="F44" s="16"/>
      <c r="G44" s="161" t="s">
        <v>224</v>
      </c>
      <c r="H44" s="93">
        <v>76</v>
      </c>
      <c r="I44" s="124"/>
      <c r="J44" s="144"/>
      <c r="K44" s="16"/>
      <c r="L44" s="163" t="s">
        <v>85</v>
      </c>
      <c r="M44" s="94">
        <v>68</v>
      </c>
      <c r="N44" s="124"/>
      <c r="O44" s="47"/>
      <c r="P44" s="16">
        <v>43</v>
      </c>
      <c r="Q44" s="173" t="s">
        <v>127</v>
      </c>
      <c r="R44" s="92"/>
      <c r="S44" s="124"/>
      <c r="T44" s="144"/>
      <c r="U44" s="16">
        <v>54</v>
      </c>
      <c r="V44" s="120" t="s">
        <v>66</v>
      </c>
      <c r="W44" s="98"/>
      <c r="X44" s="124"/>
      <c r="Y44" s="47"/>
      <c r="Z44" s="16">
        <v>65</v>
      </c>
      <c r="AA44" s="120" t="s">
        <v>83</v>
      </c>
      <c r="AB44" s="118"/>
      <c r="AC44" s="124"/>
      <c r="AD44" s="206"/>
      <c r="AE44" s="34"/>
      <c r="AF44" s="168" t="s">
        <v>261</v>
      </c>
      <c r="AG44" s="118">
        <v>300</v>
      </c>
      <c r="AH44" s="124"/>
      <c r="AI44" s="207"/>
      <c r="AJ44" s="18"/>
      <c r="AK44" s="176" t="s">
        <v>84</v>
      </c>
      <c r="AL44" s="118">
        <v>121</v>
      </c>
      <c r="AM44" s="122"/>
      <c r="AN44" s="208"/>
      <c r="AO44" s="18">
        <v>98</v>
      </c>
      <c r="AP44" s="194" t="s">
        <v>34</v>
      </c>
      <c r="AQ44" s="118"/>
      <c r="AR44" s="122"/>
      <c r="AS44" s="207"/>
      <c r="AT44" s="15"/>
      <c r="AU44" s="176" t="s">
        <v>159</v>
      </c>
      <c r="AV44" s="119">
        <v>297</v>
      </c>
      <c r="AW44" s="122"/>
      <c r="AX44" s="207"/>
      <c r="AY44" s="15"/>
      <c r="AZ44" s="180" t="s">
        <v>100</v>
      </c>
      <c r="BA44" s="118">
        <v>51</v>
      </c>
      <c r="BB44" s="124"/>
      <c r="BC44" s="207"/>
      <c r="BD44" s="15"/>
      <c r="BE44" s="170" t="s">
        <v>185</v>
      </c>
      <c r="BF44" s="118">
        <v>185</v>
      </c>
      <c r="BG44" s="124"/>
      <c r="BH44" s="205"/>
      <c r="BI44" s="15"/>
      <c r="BJ44" s="165"/>
      <c r="BK44" s="93"/>
      <c r="BL44" s="124"/>
      <c r="BM44" s="221"/>
    </row>
    <row r="45" spans="1:65" ht="16.5" customHeight="1">
      <c r="A45" s="16"/>
      <c r="B45" s="161" t="s">
        <v>85</v>
      </c>
      <c r="C45" s="93">
        <v>30</v>
      </c>
      <c r="D45" s="124"/>
      <c r="E45" s="144"/>
      <c r="F45" s="82"/>
      <c r="G45" s="161" t="s">
        <v>209</v>
      </c>
      <c r="H45" s="93">
        <v>76</v>
      </c>
      <c r="I45" s="124"/>
      <c r="J45" s="144"/>
      <c r="K45" s="16"/>
      <c r="L45" s="163" t="s">
        <v>129</v>
      </c>
      <c r="M45" s="98">
        <v>78</v>
      </c>
      <c r="N45" s="124"/>
      <c r="O45" s="47"/>
      <c r="P45" s="16"/>
      <c r="Q45" s="168" t="s">
        <v>84</v>
      </c>
      <c r="R45" s="93">
        <v>85</v>
      </c>
      <c r="S45" s="124"/>
      <c r="T45" s="144"/>
      <c r="U45" s="16"/>
      <c r="V45" s="180" t="s">
        <v>84</v>
      </c>
      <c r="W45" s="118">
        <v>94</v>
      </c>
      <c r="X45" s="124"/>
      <c r="Y45" s="47"/>
      <c r="Z45" s="16"/>
      <c r="AA45" s="163" t="s">
        <v>279</v>
      </c>
      <c r="AB45" s="118">
        <v>283</v>
      </c>
      <c r="AC45" s="124"/>
      <c r="AD45" s="206"/>
      <c r="AE45" s="34">
        <v>77</v>
      </c>
      <c r="AF45" s="174" t="s">
        <v>148</v>
      </c>
      <c r="AG45" s="94"/>
      <c r="AH45" s="124"/>
      <c r="AI45" s="207"/>
      <c r="AJ45" s="18"/>
      <c r="AK45" s="189" t="s">
        <v>85</v>
      </c>
      <c r="AL45" s="119">
        <v>134</v>
      </c>
      <c r="AM45" s="122"/>
      <c r="AN45" s="208"/>
      <c r="AO45" s="18"/>
      <c r="AP45" s="184" t="s">
        <v>159</v>
      </c>
      <c r="AQ45" s="101">
        <v>127</v>
      </c>
      <c r="AR45" s="122"/>
      <c r="AS45" s="207"/>
      <c r="AT45" s="16"/>
      <c r="AU45" s="176" t="s">
        <v>86</v>
      </c>
      <c r="AV45" s="101">
        <v>297</v>
      </c>
      <c r="AW45" s="122"/>
      <c r="AX45" s="207"/>
      <c r="AY45" s="15"/>
      <c r="AZ45" s="180" t="s">
        <v>102</v>
      </c>
      <c r="BA45" s="118">
        <v>61</v>
      </c>
      <c r="BB45" s="124"/>
      <c r="BC45" s="207"/>
      <c r="BD45" s="15"/>
      <c r="BE45" s="170" t="s">
        <v>186</v>
      </c>
      <c r="BF45" s="99">
        <v>226</v>
      </c>
      <c r="BG45" s="124"/>
      <c r="BH45" s="205"/>
      <c r="BI45" s="150"/>
      <c r="BJ45" s="165"/>
      <c r="BK45" s="92"/>
      <c r="BL45" s="124"/>
      <c r="BM45" s="221"/>
    </row>
    <row r="46" spans="1:65" ht="16.5" customHeight="1">
      <c r="A46" s="16"/>
      <c r="B46" s="161" t="s">
        <v>129</v>
      </c>
      <c r="C46" s="93">
        <v>32</v>
      </c>
      <c r="D46" s="124"/>
      <c r="E46" s="144"/>
      <c r="F46" s="16"/>
      <c r="G46" s="165" t="s">
        <v>210</v>
      </c>
      <c r="H46" s="93">
        <v>85</v>
      </c>
      <c r="I46" s="124"/>
      <c r="J46" s="144"/>
      <c r="K46" s="16"/>
      <c r="L46" s="180" t="s">
        <v>118</v>
      </c>
      <c r="M46" s="118">
        <v>78</v>
      </c>
      <c r="N46" s="124"/>
      <c r="O46" s="47"/>
      <c r="P46" s="16"/>
      <c r="Q46" s="168" t="s">
        <v>85</v>
      </c>
      <c r="R46" s="92">
        <v>85</v>
      </c>
      <c r="S46" s="124"/>
      <c r="T46" s="144"/>
      <c r="U46" s="16"/>
      <c r="V46" s="186" t="s">
        <v>85</v>
      </c>
      <c r="W46" s="98">
        <v>94</v>
      </c>
      <c r="X46" s="124"/>
      <c r="Y46" s="47"/>
      <c r="Z46" s="16"/>
      <c r="AA46" s="163" t="s">
        <v>84</v>
      </c>
      <c r="AB46" s="118">
        <v>283</v>
      </c>
      <c r="AC46" s="124"/>
      <c r="AD46" s="206"/>
      <c r="AE46" s="35"/>
      <c r="AF46" s="184" t="s">
        <v>84</v>
      </c>
      <c r="AG46" s="94">
        <v>352</v>
      </c>
      <c r="AH46" s="124"/>
      <c r="AI46" s="207"/>
      <c r="AJ46" s="18">
        <v>89</v>
      </c>
      <c r="AK46" s="174" t="s">
        <v>135</v>
      </c>
      <c r="AL46" s="94"/>
      <c r="AM46" s="122"/>
      <c r="AN46" s="208"/>
      <c r="AO46" s="18"/>
      <c r="AP46" s="181" t="s">
        <v>86</v>
      </c>
      <c r="AQ46" s="119">
        <v>127</v>
      </c>
      <c r="AR46" s="122"/>
      <c r="AS46" s="207"/>
      <c r="AT46" s="16"/>
      <c r="AU46" s="184" t="s">
        <v>87</v>
      </c>
      <c r="AV46" s="101">
        <v>297</v>
      </c>
      <c r="AW46" s="122"/>
      <c r="AX46" s="207"/>
      <c r="AY46" s="15">
        <v>123</v>
      </c>
      <c r="AZ46" s="120" t="s">
        <v>103</v>
      </c>
      <c r="BA46" s="118"/>
      <c r="BB46" s="124"/>
      <c r="BC46" s="207"/>
      <c r="BD46" s="15">
        <v>134</v>
      </c>
      <c r="BE46" s="174" t="s">
        <v>165</v>
      </c>
      <c r="BF46" s="118"/>
      <c r="BG46" s="124"/>
      <c r="BH46" s="205"/>
      <c r="BI46" s="82"/>
      <c r="BJ46" s="203"/>
      <c r="BK46" s="93"/>
      <c r="BL46" s="124"/>
      <c r="BM46" s="221"/>
    </row>
    <row r="47" spans="1:65" ht="16.5" customHeight="1">
      <c r="A47" s="16"/>
      <c r="B47" s="161" t="s">
        <v>118</v>
      </c>
      <c r="C47" s="93">
        <v>32</v>
      </c>
      <c r="D47" s="124"/>
      <c r="E47" s="144"/>
      <c r="F47" s="16">
        <v>20</v>
      </c>
      <c r="G47" s="120" t="s">
        <v>97</v>
      </c>
      <c r="H47" s="105"/>
      <c r="I47" s="124"/>
      <c r="J47" s="144"/>
      <c r="K47" s="16">
        <v>31</v>
      </c>
      <c r="L47" s="174" t="s">
        <v>95</v>
      </c>
      <c r="M47" s="119"/>
      <c r="N47" s="124"/>
      <c r="O47" s="47"/>
      <c r="P47" s="16"/>
      <c r="Q47" s="161" t="s">
        <v>213</v>
      </c>
      <c r="R47" s="93">
        <v>110</v>
      </c>
      <c r="S47" s="124"/>
      <c r="T47" s="144"/>
      <c r="U47" s="16"/>
      <c r="V47" s="163" t="s">
        <v>129</v>
      </c>
      <c r="W47" s="118">
        <v>118</v>
      </c>
      <c r="X47" s="124"/>
      <c r="Y47" s="47"/>
      <c r="Z47" s="16"/>
      <c r="AA47" s="176" t="s">
        <v>85</v>
      </c>
      <c r="AB47" s="118">
        <v>283</v>
      </c>
      <c r="AC47" s="124"/>
      <c r="AD47" s="206"/>
      <c r="AE47" s="35"/>
      <c r="AF47" s="181" t="s">
        <v>85</v>
      </c>
      <c r="AG47" s="95">
        <v>352</v>
      </c>
      <c r="AH47" s="124"/>
      <c r="AI47" s="207"/>
      <c r="AJ47" s="18"/>
      <c r="AK47" s="184" t="s">
        <v>225</v>
      </c>
      <c r="AL47" s="94">
        <v>61</v>
      </c>
      <c r="AM47" s="122"/>
      <c r="AN47" s="208"/>
      <c r="AO47" s="18"/>
      <c r="AP47" s="184" t="s">
        <v>87</v>
      </c>
      <c r="AQ47" s="94">
        <v>150</v>
      </c>
      <c r="AR47" s="122"/>
      <c r="AS47" s="207"/>
      <c r="AT47" s="15"/>
      <c r="AU47" s="184" t="s">
        <v>84</v>
      </c>
      <c r="AV47" s="140">
        <v>405</v>
      </c>
      <c r="AW47" s="122"/>
      <c r="AX47" s="207"/>
      <c r="AY47" s="15"/>
      <c r="AZ47" s="189" t="s">
        <v>106</v>
      </c>
      <c r="BA47" s="118">
        <v>61</v>
      </c>
      <c r="BB47" s="124"/>
      <c r="BC47" s="207"/>
      <c r="BD47" s="15"/>
      <c r="BE47" s="170" t="s">
        <v>84</v>
      </c>
      <c r="BF47" s="93">
        <v>161</v>
      </c>
      <c r="BG47" s="124"/>
      <c r="BH47" s="205"/>
      <c r="BI47" s="15"/>
      <c r="BJ47" s="44"/>
      <c r="BK47" s="94"/>
      <c r="BL47" s="124"/>
      <c r="BM47" s="221"/>
    </row>
    <row r="48" spans="1:65" ht="16.5" customHeight="1">
      <c r="A48" s="16"/>
      <c r="B48" s="161" t="s">
        <v>121</v>
      </c>
      <c r="C48" s="93">
        <v>42</v>
      </c>
      <c r="D48" s="124"/>
      <c r="E48" s="144"/>
      <c r="F48" s="16"/>
      <c r="G48" s="161" t="s">
        <v>206</v>
      </c>
      <c r="H48" s="93">
        <v>67</v>
      </c>
      <c r="I48" s="124"/>
      <c r="J48" s="144"/>
      <c r="K48" s="16"/>
      <c r="L48" s="180" t="s">
        <v>84</v>
      </c>
      <c r="M48" s="99">
        <v>96</v>
      </c>
      <c r="N48" s="124"/>
      <c r="O48" s="47"/>
      <c r="P48" s="16"/>
      <c r="Q48" s="161" t="s">
        <v>214</v>
      </c>
      <c r="R48" s="93">
        <v>110</v>
      </c>
      <c r="S48" s="124"/>
      <c r="T48" s="144"/>
      <c r="U48" s="16"/>
      <c r="V48" s="163" t="s">
        <v>118</v>
      </c>
      <c r="W48" s="118">
        <v>118</v>
      </c>
      <c r="X48" s="124"/>
      <c r="Y48" s="47"/>
      <c r="Z48" s="16">
        <v>66</v>
      </c>
      <c r="AA48" s="187" t="s">
        <v>254</v>
      </c>
      <c r="AB48" s="118"/>
      <c r="AC48" s="124"/>
      <c r="AD48" s="206"/>
      <c r="AE48" s="34">
        <v>78</v>
      </c>
      <c r="AF48" s="174" t="s">
        <v>149</v>
      </c>
      <c r="AG48" s="118"/>
      <c r="AH48" s="124"/>
      <c r="AI48" s="207"/>
      <c r="AJ48" s="18"/>
      <c r="AK48" s="184" t="s">
        <v>159</v>
      </c>
      <c r="AL48" s="94">
        <v>61</v>
      </c>
      <c r="AM48" s="122"/>
      <c r="AN48" s="208"/>
      <c r="AO48" s="18"/>
      <c r="AP48" s="176" t="s">
        <v>84</v>
      </c>
      <c r="AQ48" s="101">
        <v>150</v>
      </c>
      <c r="AR48" s="122"/>
      <c r="AS48" s="207"/>
      <c r="AT48" s="15"/>
      <c r="AU48" s="184" t="s">
        <v>85</v>
      </c>
      <c r="AV48" s="140">
        <v>405</v>
      </c>
      <c r="AW48" s="122"/>
      <c r="AX48" s="207"/>
      <c r="AY48" s="15"/>
      <c r="AZ48" s="190" t="s">
        <v>105</v>
      </c>
      <c r="BA48" s="99">
        <v>69</v>
      </c>
      <c r="BB48" s="124"/>
      <c r="BC48" s="207"/>
      <c r="BD48" s="15"/>
      <c r="BE48" s="165" t="s">
        <v>85</v>
      </c>
      <c r="BF48" s="93">
        <v>161</v>
      </c>
      <c r="BG48" s="124"/>
      <c r="BH48" s="205"/>
      <c r="BI48" s="15"/>
      <c r="BJ48" s="72"/>
      <c r="BK48" s="94"/>
      <c r="BL48" s="124"/>
      <c r="BM48" s="221"/>
    </row>
    <row r="49" spans="1:65" ht="16.5" customHeight="1">
      <c r="A49" s="16">
        <v>8</v>
      </c>
      <c r="B49" s="162" t="s">
        <v>18</v>
      </c>
      <c r="C49" s="93"/>
      <c r="D49" s="124"/>
      <c r="E49" s="144"/>
      <c r="F49" s="16"/>
      <c r="G49" s="161" t="s">
        <v>207</v>
      </c>
      <c r="H49" s="93">
        <v>67</v>
      </c>
      <c r="I49" s="124"/>
      <c r="J49" s="144"/>
      <c r="K49" s="16"/>
      <c r="L49" s="180" t="s">
        <v>85</v>
      </c>
      <c r="M49" s="98">
        <v>96</v>
      </c>
      <c r="N49" s="124"/>
      <c r="O49" s="47"/>
      <c r="P49" s="16">
        <v>44</v>
      </c>
      <c r="Q49" s="174" t="s">
        <v>154</v>
      </c>
      <c r="R49" s="118"/>
      <c r="S49" s="124"/>
      <c r="T49" s="144"/>
      <c r="U49" s="16">
        <v>55</v>
      </c>
      <c r="V49" s="120" t="s">
        <v>37</v>
      </c>
      <c r="W49" s="98"/>
      <c r="X49" s="124"/>
      <c r="Y49" s="47"/>
      <c r="Z49" s="16"/>
      <c r="AA49" s="176" t="s">
        <v>87</v>
      </c>
      <c r="AB49" s="118">
        <v>251</v>
      </c>
      <c r="AC49" s="124"/>
      <c r="AD49" s="206"/>
      <c r="AE49" s="34"/>
      <c r="AF49" s="184" t="s">
        <v>84</v>
      </c>
      <c r="AG49" s="118">
        <v>415</v>
      </c>
      <c r="AH49" s="124"/>
      <c r="AI49" s="207"/>
      <c r="AJ49" s="18"/>
      <c r="AK49" s="184" t="s">
        <v>86</v>
      </c>
      <c r="AL49" s="94">
        <v>61</v>
      </c>
      <c r="AM49" s="122"/>
      <c r="AN49" s="208"/>
      <c r="AO49" s="18"/>
      <c r="AP49" s="176" t="s">
        <v>85</v>
      </c>
      <c r="AQ49" s="101">
        <v>177</v>
      </c>
      <c r="AR49" s="122"/>
      <c r="AS49" s="207"/>
      <c r="AT49" s="15">
        <v>110</v>
      </c>
      <c r="AU49" s="174" t="s">
        <v>200</v>
      </c>
      <c r="AV49" s="94"/>
      <c r="AW49" s="122"/>
      <c r="AX49" s="207"/>
      <c r="AY49" s="15">
        <v>124</v>
      </c>
      <c r="AZ49" s="174" t="s">
        <v>104</v>
      </c>
      <c r="BA49" s="94"/>
      <c r="BB49" s="124"/>
      <c r="BC49" s="207"/>
      <c r="BD49" s="15"/>
      <c r="BE49" s="165" t="s">
        <v>129</v>
      </c>
      <c r="BF49" s="93">
        <v>201</v>
      </c>
      <c r="BG49" s="124"/>
      <c r="BH49" s="205"/>
      <c r="BI49" s="15"/>
      <c r="BJ49" s="73"/>
      <c r="BK49" s="94"/>
      <c r="BL49" s="124"/>
      <c r="BM49" s="221"/>
    </row>
    <row r="50" spans="1:65" ht="16.5" customHeight="1">
      <c r="A50" s="16"/>
      <c r="B50" s="161" t="s">
        <v>84</v>
      </c>
      <c r="C50" s="93">
        <v>33</v>
      </c>
      <c r="D50" s="124"/>
      <c r="E50" s="144"/>
      <c r="F50" s="16"/>
      <c r="G50" s="161" t="s">
        <v>208</v>
      </c>
      <c r="H50" s="93">
        <v>85</v>
      </c>
      <c r="I50" s="124"/>
      <c r="J50" s="144"/>
      <c r="K50" s="16"/>
      <c r="L50" s="180" t="s">
        <v>129</v>
      </c>
      <c r="M50" s="118">
        <v>128</v>
      </c>
      <c r="N50" s="124"/>
      <c r="O50" s="47"/>
      <c r="P50" s="16"/>
      <c r="Q50" s="175" t="s">
        <v>211</v>
      </c>
      <c r="R50" s="118">
        <v>297</v>
      </c>
      <c r="S50" s="124"/>
      <c r="T50" s="144"/>
      <c r="U50" s="16"/>
      <c r="V50" s="180" t="s">
        <v>86</v>
      </c>
      <c r="W50" s="118">
        <v>77</v>
      </c>
      <c r="X50" s="124"/>
      <c r="Y50" s="47"/>
      <c r="Z50" s="16"/>
      <c r="AA50" s="176" t="s">
        <v>84</v>
      </c>
      <c r="AB50" s="118">
        <v>251</v>
      </c>
      <c r="AC50" s="124"/>
      <c r="AD50" s="206"/>
      <c r="AE50" s="34"/>
      <c r="AF50" s="181" t="s">
        <v>85</v>
      </c>
      <c r="AG50" s="118">
        <v>415</v>
      </c>
      <c r="AH50" s="124"/>
      <c r="AI50" s="207"/>
      <c r="AJ50" s="18"/>
      <c r="AK50" s="176" t="s">
        <v>87</v>
      </c>
      <c r="AL50" s="118">
        <v>74</v>
      </c>
      <c r="AM50" s="122"/>
      <c r="AN50" s="208"/>
      <c r="AO50" s="18">
        <v>99</v>
      </c>
      <c r="AP50" s="187" t="s">
        <v>35</v>
      </c>
      <c r="AQ50" s="101"/>
      <c r="AR50" s="122"/>
      <c r="AS50" s="207"/>
      <c r="AT50" s="79"/>
      <c r="AU50" s="170" t="s">
        <v>159</v>
      </c>
      <c r="AV50" s="94">
        <v>286</v>
      </c>
      <c r="AW50" s="122"/>
      <c r="AX50" s="207"/>
      <c r="AY50" s="15"/>
      <c r="AZ50" s="184" t="s">
        <v>106</v>
      </c>
      <c r="BA50" s="94">
        <v>69</v>
      </c>
      <c r="BB50" s="124"/>
      <c r="BC50" s="207"/>
      <c r="BD50" s="15"/>
      <c r="BE50" s="165" t="s">
        <v>118</v>
      </c>
      <c r="BF50" s="92">
        <v>201</v>
      </c>
      <c r="BG50" s="124"/>
      <c r="BH50" s="205"/>
      <c r="BI50" s="15"/>
      <c r="BJ50" s="72"/>
      <c r="BK50" s="94"/>
      <c r="BL50" s="124"/>
      <c r="BM50" s="221"/>
    </row>
    <row r="51" spans="1:65" ht="16.5" customHeight="1">
      <c r="A51" s="16"/>
      <c r="B51" s="161" t="s">
        <v>85</v>
      </c>
      <c r="C51" s="93">
        <v>33</v>
      </c>
      <c r="D51" s="124"/>
      <c r="E51" s="144"/>
      <c r="F51" s="16"/>
      <c r="G51" s="161" t="s">
        <v>209</v>
      </c>
      <c r="H51" s="93">
        <v>85</v>
      </c>
      <c r="I51" s="124"/>
      <c r="J51" s="144"/>
      <c r="K51" s="16"/>
      <c r="L51" s="168" t="s">
        <v>118</v>
      </c>
      <c r="M51" s="118">
        <v>128</v>
      </c>
      <c r="N51" s="124"/>
      <c r="O51" s="47"/>
      <c r="P51" s="16"/>
      <c r="Q51" s="176" t="s">
        <v>212</v>
      </c>
      <c r="R51" s="119">
        <v>297</v>
      </c>
      <c r="S51" s="124"/>
      <c r="T51" s="144"/>
      <c r="U51" s="16"/>
      <c r="V51" s="180" t="s">
        <v>87</v>
      </c>
      <c r="W51" s="118">
        <v>77</v>
      </c>
      <c r="X51" s="124"/>
      <c r="Y51" s="47"/>
      <c r="Z51" s="16"/>
      <c r="AA51" s="176" t="s">
        <v>85</v>
      </c>
      <c r="AB51" s="118">
        <v>251</v>
      </c>
      <c r="AC51" s="124"/>
      <c r="AD51" s="206"/>
      <c r="AE51" s="34">
        <v>79</v>
      </c>
      <c r="AF51" s="174" t="s">
        <v>174</v>
      </c>
      <c r="AG51" s="94"/>
      <c r="AH51" s="124"/>
      <c r="AI51" s="207"/>
      <c r="AJ51" s="18"/>
      <c r="AK51" s="176" t="s">
        <v>84</v>
      </c>
      <c r="AL51" s="118">
        <v>74</v>
      </c>
      <c r="AM51" s="122"/>
      <c r="AN51" s="208"/>
      <c r="AO51" s="18"/>
      <c r="AP51" s="184" t="s">
        <v>159</v>
      </c>
      <c r="AQ51" s="119">
        <v>162</v>
      </c>
      <c r="AR51" s="122"/>
      <c r="AS51" s="207"/>
      <c r="AT51" s="18"/>
      <c r="AU51" s="165" t="s">
        <v>86</v>
      </c>
      <c r="AV51" s="94">
        <v>286</v>
      </c>
      <c r="AW51" s="122"/>
      <c r="AX51" s="207"/>
      <c r="AY51" s="16"/>
      <c r="AZ51" s="184" t="s">
        <v>105</v>
      </c>
      <c r="BA51" s="94">
        <v>78</v>
      </c>
      <c r="BB51" s="124"/>
      <c r="BC51" s="207"/>
      <c r="BD51" s="15"/>
      <c r="BE51" s="203" t="s">
        <v>121</v>
      </c>
      <c r="BF51" s="93">
        <v>240</v>
      </c>
      <c r="BG51" s="124"/>
      <c r="BH51" s="205"/>
      <c r="BI51" s="15"/>
      <c r="BJ51" s="44"/>
      <c r="BK51" s="94"/>
      <c r="BL51" s="124"/>
      <c r="BM51" s="221"/>
    </row>
    <row r="52" spans="1:65" ht="16.5" customHeight="1">
      <c r="A52" s="16"/>
      <c r="B52" s="161" t="s">
        <v>129</v>
      </c>
      <c r="C52" s="93">
        <v>40</v>
      </c>
      <c r="D52" s="124"/>
      <c r="E52" s="144"/>
      <c r="F52" s="16"/>
      <c r="G52" s="167" t="s">
        <v>210</v>
      </c>
      <c r="H52" s="105">
        <v>100</v>
      </c>
      <c r="I52" s="124"/>
      <c r="J52" s="144"/>
      <c r="K52" s="16">
        <v>32</v>
      </c>
      <c r="L52" s="171" t="s">
        <v>164</v>
      </c>
      <c r="M52" s="93"/>
      <c r="N52" s="124"/>
      <c r="O52" s="47"/>
      <c r="P52" s="16"/>
      <c r="Q52" s="176" t="s">
        <v>213</v>
      </c>
      <c r="R52" s="119">
        <v>297</v>
      </c>
      <c r="S52" s="124"/>
      <c r="T52" s="144"/>
      <c r="U52" s="16">
        <v>56</v>
      </c>
      <c r="V52" s="183" t="s">
        <v>26</v>
      </c>
      <c r="W52" s="98"/>
      <c r="X52" s="124"/>
      <c r="Y52" s="47"/>
      <c r="Z52" s="16">
        <v>67</v>
      </c>
      <c r="AA52" s="187" t="s">
        <v>131</v>
      </c>
      <c r="AB52" s="17"/>
      <c r="AC52" s="124"/>
      <c r="AD52" s="206"/>
      <c r="AE52" s="34"/>
      <c r="AF52" s="180" t="s">
        <v>264</v>
      </c>
      <c r="AG52" s="94">
        <v>396</v>
      </c>
      <c r="AH52" s="124"/>
      <c r="AI52" s="207"/>
      <c r="AJ52" s="18"/>
      <c r="AK52" s="176" t="s">
        <v>85</v>
      </c>
      <c r="AL52" s="118">
        <v>85</v>
      </c>
      <c r="AM52" s="122"/>
      <c r="AN52" s="208"/>
      <c r="AO52" s="18"/>
      <c r="AP52" s="181" t="s">
        <v>86</v>
      </c>
      <c r="AQ52" s="119">
        <v>162</v>
      </c>
      <c r="AR52" s="122"/>
      <c r="AS52" s="207"/>
      <c r="AT52" s="18"/>
      <c r="AU52" s="165" t="s">
        <v>87</v>
      </c>
      <c r="AV52" s="94">
        <v>286</v>
      </c>
      <c r="AW52" s="122"/>
      <c r="AX52" s="207"/>
      <c r="AY52" s="16">
        <v>125</v>
      </c>
      <c r="AZ52" s="174" t="s">
        <v>62</v>
      </c>
      <c r="BA52" s="94"/>
      <c r="BB52" s="124"/>
      <c r="BC52" s="207"/>
      <c r="BD52" s="15">
        <v>135</v>
      </c>
      <c r="BE52" s="174" t="s">
        <v>166</v>
      </c>
      <c r="BF52" s="94"/>
      <c r="BG52" s="124"/>
      <c r="BH52" s="205"/>
      <c r="BI52" s="16"/>
      <c r="BJ52" s="143"/>
      <c r="BK52" s="94"/>
      <c r="BL52" s="124"/>
      <c r="BM52" s="221"/>
    </row>
    <row r="53" spans="1:65" ht="16.5" customHeight="1">
      <c r="A53" s="16"/>
      <c r="B53" s="161" t="s">
        <v>118</v>
      </c>
      <c r="C53" s="93">
        <v>40</v>
      </c>
      <c r="D53" s="124"/>
      <c r="E53" s="144"/>
      <c r="F53" s="16">
        <v>21</v>
      </c>
      <c r="G53" s="162" t="s">
        <v>44</v>
      </c>
      <c r="H53" s="93"/>
      <c r="I53" s="124"/>
      <c r="J53" s="144"/>
      <c r="K53" s="16"/>
      <c r="L53" s="180" t="s">
        <v>264</v>
      </c>
      <c r="M53" s="93">
        <v>292</v>
      </c>
      <c r="N53" s="124"/>
      <c r="O53" s="47"/>
      <c r="P53" s="16"/>
      <c r="Q53" s="176" t="s">
        <v>214</v>
      </c>
      <c r="R53" s="96">
        <v>297</v>
      </c>
      <c r="S53" s="124"/>
      <c r="T53" s="144"/>
      <c r="U53" s="16"/>
      <c r="V53" s="163" t="s">
        <v>84</v>
      </c>
      <c r="W53" s="118">
        <v>85</v>
      </c>
      <c r="X53" s="124"/>
      <c r="Y53" s="47"/>
      <c r="Z53" s="16"/>
      <c r="AA53" s="176" t="s">
        <v>84</v>
      </c>
      <c r="AB53" s="118">
        <v>251</v>
      </c>
      <c r="AC53" s="124"/>
      <c r="AD53" s="206"/>
      <c r="AE53" s="34"/>
      <c r="AF53" s="180" t="s">
        <v>263</v>
      </c>
      <c r="AG53" s="94">
        <v>396</v>
      </c>
      <c r="AH53" s="124"/>
      <c r="AI53" s="207"/>
      <c r="AJ53" s="18">
        <v>90</v>
      </c>
      <c r="AK53" s="174" t="s">
        <v>9</v>
      </c>
      <c r="AL53" s="91"/>
      <c r="AM53" s="122"/>
      <c r="AN53" s="208"/>
      <c r="AO53" s="18"/>
      <c r="AP53" s="184" t="s">
        <v>87</v>
      </c>
      <c r="AQ53" s="101">
        <v>187</v>
      </c>
      <c r="AR53" s="122"/>
      <c r="AS53" s="207"/>
      <c r="AT53" s="18"/>
      <c r="AU53" s="181" t="s">
        <v>84</v>
      </c>
      <c r="AV53" s="94">
        <v>388</v>
      </c>
      <c r="AW53" s="122"/>
      <c r="AX53" s="207"/>
      <c r="AY53" s="15"/>
      <c r="AZ53" s="170" t="s">
        <v>287</v>
      </c>
      <c r="BA53" s="118">
        <v>291</v>
      </c>
      <c r="BB53" s="124"/>
      <c r="BC53" s="207"/>
      <c r="BD53" s="16"/>
      <c r="BE53" s="170" t="s">
        <v>84</v>
      </c>
      <c r="BF53" s="93">
        <v>177</v>
      </c>
      <c r="BG53" s="124"/>
      <c r="BH53" s="205"/>
      <c r="BI53" s="16"/>
      <c r="BJ53" s="110"/>
      <c r="BK53" s="118"/>
      <c r="BL53" s="124"/>
      <c r="BM53" s="221"/>
    </row>
    <row r="54" spans="1:65" ht="16.5" customHeight="1">
      <c r="A54" s="16"/>
      <c r="B54" s="161" t="s">
        <v>121</v>
      </c>
      <c r="C54" s="93">
        <v>52</v>
      </c>
      <c r="D54" s="124"/>
      <c r="E54" s="144"/>
      <c r="F54" s="16"/>
      <c r="G54" s="161" t="s">
        <v>87</v>
      </c>
      <c r="H54" s="93">
        <v>51</v>
      </c>
      <c r="I54" s="124"/>
      <c r="J54" s="144"/>
      <c r="K54" s="16"/>
      <c r="L54" s="180" t="s">
        <v>263</v>
      </c>
      <c r="M54" s="93">
        <v>292</v>
      </c>
      <c r="N54" s="124"/>
      <c r="O54" s="47"/>
      <c r="P54" s="16"/>
      <c r="Q54" s="177" t="s">
        <v>215</v>
      </c>
      <c r="R54" s="83">
        <v>297</v>
      </c>
      <c r="S54" s="124"/>
      <c r="T54" s="144"/>
      <c r="U54" s="16"/>
      <c r="V54" s="163" t="s">
        <v>85</v>
      </c>
      <c r="W54" s="118">
        <v>85</v>
      </c>
      <c r="X54" s="124"/>
      <c r="Y54" s="47"/>
      <c r="Z54" s="16"/>
      <c r="AA54" s="176" t="s">
        <v>85</v>
      </c>
      <c r="AB54" s="118">
        <v>251</v>
      </c>
      <c r="AC54" s="124"/>
      <c r="AD54" s="206"/>
      <c r="AE54" s="34"/>
      <c r="AF54" s="180" t="s">
        <v>262</v>
      </c>
      <c r="AG54" s="95">
        <v>500</v>
      </c>
      <c r="AH54" s="124"/>
      <c r="AI54" s="207"/>
      <c r="AJ54" s="18"/>
      <c r="AK54" s="184" t="s">
        <v>225</v>
      </c>
      <c r="AL54" s="94">
        <v>78</v>
      </c>
      <c r="AM54" s="122"/>
      <c r="AN54" s="208"/>
      <c r="AO54" s="18"/>
      <c r="AP54" s="176" t="s">
        <v>84</v>
      </c>
      <c r="AQ54" s="119">
        <v>187</v>
      </c>
      <c r="AR54" s="122"/>
      <c r="AS54" s="207"/>
      <c r="AT54" s="18"/>
      <c r="AU54" s="184" t="s">
        <v>85</v>
      </c>
      <c r="AV54" s="94">
        <v>388</v>
      </c>
      <c r="AW54" s="122"/>
      <c r="AX54" s="207"/>
      <c r="AY54" s="15"/>
      <c r="AZ54" s="165" t="s">
        <v>283</v>
      </c>
      <c r="BA54" s="94">
        <v>291</v>
      </c>
      <c r="BB54" s="124"/>
      <c r="BC54" s="207"/>
      <c r="BD54" s="16"/>
      <c r="BE54" s="165" t="s">
        <v>85</v>
      </c>
      <c r="BF54" s="93">
        <v>177</v>
      </c>
      <c r="BG54" s="124"/>
      <c r="BH54" s="205"/>
      <c r="BI54" s="15"/>
      <c r="BJ54" s="110"/>
      <c r="BK54" s="94"/>
      <c r="BL54" s="124"/>
      <c r="BM54" s="221"/>
    </row>
    <row r="55" spans="1:65" ht="16.5" customHeight="1">
      <c r="A55" s="16">
        <v>9</v>
      </c>
      <c r="B55" s="162" t="s">
        <v>153</v>
      </c>
      <c r="C55" s="93"/>
      <c r="D55" s="124"/>
      <c r="E55" s="144"/>
      <c r="F55" s="16"/>
      <c r="G55" s="161" t="s">
        <v>206</v>
      </c>
      <c r="H55" s="93">
        <v>51</v>
      </c>
      <c r="I55" s="124"/>
      <c r="J55" s="144"/>
      <c r="K55" s="16"/>
      <c r="L55" s="180" t="s">
        <v>262</v>
      </c>
      <c r="M55" s="93">
        <v>321</v>
      </c>
      <c r="N55" s="124"/>
      <c r="O55" s="47"/>
      <c r="P55" s="16"/>
      <c r="Q55" s="170" t="s">
        <v>216</v>
      </c>
      <c r="R55" s="93">
        <v>370</v>
      </c>
      <c r="S55" s="124"/>
      <c r="T55" s="144"/>
      <c r="U55" s="16"/>
      <c r="V55" s="163" t="s">
        <v>129</v>
      </c>
      <c r="W55" s="118">
        <v>118</v>
      </c>
      <c r="X55" s="124"/>
      <c r="Y55" s="47"/>
      <c r="Z55" s="16"/>
      <c r="AA55" s="176" t="s">
        <v>129</v>
      </c>
      <c r="AB55" s="118">
        <v>284</v>
      </c>
      <c r="AC55" s="124"/>
      <c r="AD55" s="206"/>
      <c r="AE55" s="34"/>
      <c r="AF55" s="168" t="s">
        <v>261</v>
      </c>
      <c r="AG55" s="118">
        <v>500</v>
      </c>
      <c r="AH55" s="124"/>
      <c r="AI55" s="207"/>
      <c r="AJ55" s="18"/>
      <c r="AK55" s="184" t="s">
        <v>159</v>
      </c>
      <c r="AL55" s="94">
        <v>78</v>
      </c>
      <c r="AM55" s="122"/>
      <c r="AN55" s="208"/>
      <c r="AO55" s="18"/>
      <c r="AP55" s="176" t="s">
        <v>85</v>
      </c>
      <c r="AQ55" s="99">
        <v>216</v>
      </c>
      <c r="AR55" s="122"/>
      <c r="AS55" s="207"/>
      <c r="AT55" s="18">
        <v>111</v>
      </c>
      <c r="AU55" s="187" t="s">
        <v>93</v>
      </c>
      <c r="AV55" s="118"/>
      <c r="AW55" s="122"/>
      <c r="AX55" s="207"/>
      <c r="AY55" s="16"/>
      <c r="AZ55" s="165" t="s">
        <v>286</v>
      </c>
      <c r="BA55" s="94">
        <v>291</v>
      </c>
      <c r="BB55" s="124"/>
      <c r="BC55" s="207"/>
      <c r="BD55" s="15"/>
      <c r="BE55" s="165" t="s">
        <v>129</v>
      </c>
      <c r="BF55" s="93">
        <v>218</v>
      </c>
      <c r="BG55" s="124"/>
      <c r="BH55" s="205"/>
      <c r="BI55" s="15"/>
      <c r="BJ55" s="44"/>
      <c r="BK55" s="94"/>
      <c r="BL55" s="124"/>
      <c r="BM55" s="221"/>
    </row>
    <row r="56" spans="1:65" ht="16.5" customHeight="1">
      <c r="A56" s="16"/>
      <c r="B56" s="161" t="s">
        <v>84</v>
      </c>
      <c r="C56" s="93">
        <v>33</v>
      </c>
      <c r="D56" s="124"/>
      <c r="E56" s="144"/>
      <c r="F56" s="16"/>
      <c r="G56" s="161" t="s">
        <v>223</v>
      </c>
      <c r="H56" s="93">
        <v>51</v>
      </c>
      <c r="I56" s="124"/>
      <c r="J56" s="144"/>
      <c r="K56" s="16"/>
      <c r="L56" s="168" t="s">
        <v>261</v>
      </c>
      <c r="M56" s="93">
        <v>321</v>
      </c>
      <c r="N56" s="124"/>
      <c r="O56" s="47"/>
      <c r="P56" s="16"/>
      <c r="Q56" s="165" t="s">
        <v>217</v>
      </c>
      <c r="R56" s="93">
        <v>370</v>
      </c>
      <c r="S56" s="124"/>
      <c r="T56" s="144"/>
      <c r="U56" s="16"/>
      <c r="V56" s="180" t="s">
        <v>118</v>
      </c>
      <c r="W56" s="118">
        <v>118</v>
      </c>
      <c r="X56" s="124"/>
      <c r="Y56" s="47"/>
      <c r="Z56" s="16"/>
      <c r="AA56" s="176" t="s">
        <v>118</v>
      </c>
      <c r="AB56" s="118">
        <v>284</v>
      </c>
      <c r="AC56" s="124"/>
      <c r="AD56" s="206"/>
      <c r="AE56" s="34"/>
      <c r="AF56" s="161" t="s">
        <v>260</v>
      </c>
      <c r="AG56" s="118">
        <v>564</v>
      </c>
      <c r="AH56" s="124"/>
      <c r="AI56" s="207"/>
      <c r="AJ56" s="18"/>
      <c r="AK56" s="184" t="s">
        <v>86</v>
      </c>
      <c r="AL56" s="94">
        <v>78</v>
      </c>
      <c r="AM56" s="122"/>
      <c r="AN56" s="208"/>
      <c r="AO56" s="18">
        <v>100</v>
      </c>
      <c r="AP56" s="192" t="s">
        <v>35</v>
      </c>
      <c r="AQ56" s="119"/>
      <c r="AR56" s="122"/>
      <c r="AS56" s="207"/>
      <c r="AT56" s="18"/>
      <c r="AU56" s="189" t="s">
        <v>86</v>
      </c>
      <c r="AV56" s="96">
        <v>184</v>
      </c>
      <c r="AW56" s="122"/>
      <c r="AX56" s="207"/>
      <c r="AY56" s="15">
        <v>126</v>
      </c>
      <c r="AZ56" s="197" t="s">
        <v>122</v>
      </c>
      <c r="BA56" s="95"/>
      <c r="BB56" s="124"/>
      <c r="BC56" s="207"/>
      <c r="BD56" s="15"/>
      <c r="BE56" s="165" t="s">
        <v>118</v>
      </c>
      <c r="BF56" s="93">
        <v>218</v>
      </c>
      <c r="BG56" s="124"/>
      <c r="BH56" s="205"/>
      <c r="BI56" s="15"/>
      <c r="BJ56" s="143"/>
      <c r="BK56" s="94"/>
      <c r="BL56" s="122"/>
      <c r="BM56" s="221"/>
    </row>
    <row r="57" spans="1:65" ht="16.5" customHeight="1">
      <c r="A57" s="16"/>
      <c r="B57" s="161" t="s">
        <v>85</v>
      </c>
      <c r="C57" s="93">
        <v>33</v>
      </c>
      <c r="D57" s="124"/>
      <c r="E57" s="144"/>
      <c r="F57" s="16"/>
      <c r="G57" s="161" t="s">
        <v>258</v>
      </c>
      <c r="H57" s="93">
        <v>65</v>
      </c>
      <c r="I57" s="124"/>
      <c r="J57" s="144"/>
      <c r="K57" s="16"/>
      <c r="L57" s="161" t="s">
        <v>260</v>
      </c>
      <c r="M57" s="93">
        <v>348</v>
      </c>
      <c r="N57" s="124"/>
      <c r="O57" s="47"/>
      <c r="P57" s="16"/>
      <c r="Q57" s="165" t="s">
        <v>218</v>
      </c>
      <c r="R57" s="92">
        <v>370</v>
      </c>
      <c r="S57" s="124"/>
      <c r="T57" s="144"/>
      <c r="U57" s="16"/>
      <c r="V57" s="182" t="s">
        <v>121</v>
      </c>
      <c r="W57" s="118">
        <v>140</v>
      </c>
      <c r="X57" s="124"/>
      <c r="Y57" s="47"/>
      <c r="Z57" s="16"/>
      <c r="AA57" s="176" t="s">
        <v>121</v>
      </c>
      <c r="AB57" s="118">
        <v>333</v>
      </c>
      <c r="AC57" s="124"/>
      <c r="AD57" s="206"/>
      <c r="AE57" s="35">
        <v>80</v>
      </c>
      <c r="AF57" s="174" t="s">
        <v>191</v>
      </c>
      <c r="AG57" s="95"/>
      <c r="AH57" s="124"/>
      <c r="AI57" s="207"/>
      <c r="AJ57" s="15"/>
      <c r="AK57" s="176" t="s">
        <v>87</v>
      </c>
      <c r="AL57" s="118">
        <v>94</v>
      </c>
      <c r="AM57" s="122"/>
      <c r="AN57" s="208"/>
      <c r="AO57" s="18"/>
      <c r="AP57" s="203" t="s">
        <v>59</v>
      </c>
      <c r="AQ57" s="119">
        <v>162</v>
      </c>
      <c r="AR57" s="122"/>
      <c r="AS57" s="207"/>
      <c r="AT57" s="18"/>
      <c r="AU57" s="176" t="s">
        <v>87</v>
      </c>
      <c r="AV57" s="118">
        <v>184</v>
      </c>
      <c r="AW57" s="122"/>
      <c r="AX57" s="207"/>
      <c r="AY57" s="15"/>
      <c r="AZ57" s="189" t="s">
        <v>285</v>
      </c>
      <c r="BA57" s="118">
        <v>140</v>
      </c>
      <c r="BB57" s="124"/>
      <c r="BC57" s="207"/>
      <c r="BD57" s="16"/>
      <c r="BE57" s="203" t="s">
        <v>121</v>
      </c>
      <c r="BF57" s="93">
        <v>257</v>
      </c>
      <c r="BG57" s="124"/>
      <c r="BH57" s="205"/>
      <c r="BI57" s="15"/>
      <c r="BJ57" s="110"/>
      <c r="BK57" s="118"/>
      <c r="BL57" s="122"/>
      <c r="BM57" s="221"/>
    </row>
    <row r="58" spans="1:65" ht="16.5" customHeight="1">
      <c r="A58" s="16"/>
      <c r="B58" s="161" t="s">
        <v>129</v>
      </c>
      <c r="C58" s="93">
        <v>40</v>
      </c>
      <c r="D58" s="124"/>
      <c r="E58" s="144"/>
      <c r="F58" s="16"/>
      <c r="G58" s="161" t="s">
        <v>209</v>
      </c>
      <c r="H58" s="93">
        <v>65</v>
      </c>
      <c r="I58" s="124"/>
      <c r="J58" s="144"/>
      <c r="K58" s="16">
        <v>33</v>
      </c>
      <c r="L58" s="171" t="s">
        <v>114</v>
      </c>
      <c r="M58" s="93"/>
      <c r="N58" s="124"/>
      <c r="O58" s="47"/>
      <c r="P58" s="16">
        <v>45</v>
      </c>
      <c r="Q58" s="120" t="s">
        <v>111</v>
      </c>
      <c r="R58" s="98"/>
      <c r="S58" s="124"/>
      <c r="T58" s="144"/>
      <c r="U58" s="16">
        <v>57</v>
      </c>
      <c r="V58" s="120" t="s">
        <v>7</v>
      </c>
      <c r="W58" s="118"/>
      <c r="X58" s="124"/>
      <c r="Y58" s="47"/>
      <c r="Z58" s="16"/>
      <c r="AA58" s="176" t="s">
        <v>130</v>
      </c>
      <c r="AB58" s="118">
        <v>333</v>
      </c>
      <c r="AC58" s="124"/>
      <c r="AD58" s="206"/>
      <c r="AE58" s="35"/>
      <c r="AF58" s="165" t="s">
        <v>84</v>
      </c>
      <c r="AG58" s="118">
        <v>280</v>
      </c>
      <c r="AH58" s="124"/>
      <c r="AI58" s="207"/>
      <c r="AJ58" s="16"/>
      <c r="AK58" s="176" t="s">
        <v>84</v>
      </c>
      <c r="AL58" s="118">
        <v>94</v>
      </c>
      <c r="AM58" s="122"/>
      <c r="AN58" s="208"/>
      <c r="AO58" s="18"/>
      <c r="AP58" s="203" t="s">
        <v>60</v>
      </c>
      <c r="AQ58" s="119">
        <v>162</v>
      </c>
      <c r="AR58" s="122"/>
      <c r="AS58" s="207"/>
      <c r="AT58" s="18"/>
      <c r="AU58" s="184" t="s">
        <v>84</v>
      </c>
      <c r="AV58" s="94">
        <v>218</v>
      </c>
      <c r="AW58" s="122"/>
      <c r="AX58" s="207"/>
      <c r="AY58" s="16"/>
      <c r="AZ58" s="190" t="s">
        <v>284</v>
      </c>
      <c r="BA58" s="99">
        <v>140</v>
      </c>
      <c r="BB58" s="124"/>
      <c r="BC58" s="207"/>
      <c r="BD58" s="15">
        <v>136</v>
      </c>
      <c r="BE58" s="174" t="s">
        <v>173</v>
      </c>
      <c r="BF58" s="95"/>
      <c r="BG58" s="124"/>
      <c r="BH58" s="205"/>
      <c r="BI58" s="16"/>
      <c r="BJ58" s="87"/>
      <c r="BK58" s="94"/>
      <c r="BL58" s="122"/>
      <c r="BM58" s="221"/>
    </row>
    <row r="59" spans="1:65" ht="16.5" customHeight="1">
      <c r="A59" s="16"/>
      <c r="B59" s="161" t="s">
        <v>118</v>
      </c>
      <c r="C59" s="93">
        <v>40</v>
      </c>
      <c r="D59" s="124"/>
      <c r="E59" s="144"/>
      <c r="F59" s="16"/>
      <c r="G59" s="161" t="s">
        <v>210</v>
      </c>
      <c r="H59" s="93">
        <v>78</v>
      </c>
      <c r="I59" s="124"/>
      <c r="J59" s="144"/>
      <c r="K59" s="16"/>
      <c r="L59" s="168" t="s">
        <v>112</v>
      </c>
      <c r="M59" s="93">
        <v>152</v>
      </c>
      <c r="N59" s="124"/>
      <c r="O59" s="47"/>
      <c r="P59" s="16"/>
      <c r="Q59" s="180" t="s">
        <v>84</v>
      </c>
      <c r="R59" s="94">
        <v>500</v>
      </c>
      <c r="S59" s="124"/>
      <c r="T59" s="144"/>
      <c r="U59" s="16"/>
      <c r="V59" s="163" t="s">
        <v>84</v>
      </c>
      <c r="W59" s="118">
        <v>77</v>
      </c>
      <c r="X59" s="124"/>
      <c r="Y59" s="47"/>
      <c r="Z59" s="16">
        <v>68</v>
      </c>
      <c r="AA59" s="187" t="s">
        <v>78</v>
      </c>
      <c r="AB59" s="118"/>
      <c r="AC59" s="124"/>
      <c r="AD59" s="206"/>
      <c r="AE59" s="34"/>
      <c r="AF59" s="165" t="s">
        <v>85</v>
      </c>
      <c r="AG59" s="118">
        <v>280</v>
      </c>
      <c r="AH59" s="124"/>
      <c r="AI59" s="207"/>
      <c r="AJ59" s="15"/>
      <c r="AK59" s="176" t="s">
        <v>85</v>
      </c>
      <c r="AL59" s="98">
        <v>105</v>
      </c>
      <c r="AM59" s="122"/>
      <c r="AN59" s="208"/>
      <c r="AO59" s="18"/>
      <c r="AP59" s="203" t="s">
        <v>67</v>
      </c>
      <c r="AQ59" s="101">
        <v>187</v>
      </c>
      <c r="AR59" s="122"/>
      <c r="AS59" s="207"/>
      <c r="AT59" s="18"/>
      <c r="AU59" s="184" t="s">
        <v>158</v>
      </c>
      <c r="AV59" s="94">
        <v>297</v>
      </c>
      <c r="AW59" s="122"/>
      <c r="AX59" s="207"/>
      <c r="AY59" s="15"/>
      <c r="AZ59" s="184" t="s">
        <v>283</v>
      </c>
      <c r="BA59" s="94">
        <v>140</v>
      </c>
      <c r="BB59" s="124"/>
      <c r="BC59" s="207"/>
      <c r="BD59" s="15"/>
      <c r="BE59" s="180" t="s">
        <v>264</v>
      </c>
      <c r="BF59" s="93">
        <v>265</v>
      </c>
      <c r="BG59" s="124"/>
      <c r="BH59" s="205"/>
      <c r="BI59" s="16"/>
      <c r="BJ59" s="86"/>
      <c r="BK59" s="94"/>
      <c r="BL59" s="122"/>
      <c r="BM59" s="221"/>
    </row>
    <row r="60" spans="1:65" ht="16.5" customHeight="1">
      <c r="A60" s="16"/>
      <c r="B60" s="161" t="s">
        <v>121</v>
      </c>
      <c r="C60" s="93">
        <v>52</v>
      </c>
      <c r="D60" s="124"/>
      <c r="E60" s="144"/>
      <c r="F60" s="16">
        <v>22</v>
      </c>
      <c r="G60" s="173" t="s">
        <v>16</v>
      </c>
      <c r="H60" s="92"/>
      <c r="I60" s="124"/>
      <c r="J60" s="144"/>
      <c r="K60" s="16"/>
      <c r="L60" s="168" t="s">
        <v>126</v>
      </c>
      <c r="M60" s="93">
        <v>152</v>
      </c>
      <c r="N60" s="124"/>
      <c r="O60" s="47"/>
      <c r="P60" s="16"/>
      <c r="Q60" s="175" t="s">
        <v>85</v>
      </c>
      <c r="R60" s="94">
        <v>500</v>
      </c>
      <c r="S60" s="124"/>
      <c r="T60" s="144"/>
      <c r="U60" s="16"/>
      <c r="V60" s="163" t="s">
        <v>85</v>
      </c>
      <c r="W60" s="118">
        <v>77</v>
      </c>
      <c r="X60" s="124"/>
      <c r="Y60" s="47"/>
      <c r="Z60" s="16"/>
      <c r="AA60" s="176" t="s">
        <v>79</v>
      </c>
      <c r="AB60" s="118">
        <v>283</v>
      </c>
      <c r="AC60" s="124"/>
      <c r="AD60" s="206"/>
      <c r="AE60" s="35">
        <v>81</v>
      </c>
      <c r="AF60" s="174" t="s">
        <v>167</v>
      </c>
      <c r="AG60" s="118"/>
      <c r="AH60" s="124"/>
      <c r="AI60" s="207"/>
      <c r="AJ60" s="15">
        <v>91</v>
      </c>
      <c r="AK60" s="174" t="s">
        <v>134</v>
      </c>
      <c r="AL60" s="94"/>
      <c r="AM60" s="122"/>
      <c r="AN60" s="208"/>
      <c r="AO60" s="18"/>
      <c r="AP60" s="203" t="s">
        <v>61</v>
      </c>
      <c r="AQ60" s="119">
        <v>187</v>
      </c>
      <c r="AR60" s="122"/>
      <c r="AS60" s="207"/>
      <c r="AT60" s="18">
        <v>112</v>
      </c>
      <c r="AU60" s="187" t="s">
        <v>92</v>
      </c>
      <c r="AV60" s="101"/>
      <c r="AW60" s="122"/>
      <c r="AX60" s="207"/>
      <c r="AY60" s="15"/>
      <c r="AZ60" s="184" t="s">
        <v>282</v>
      </c>
      <c r="BA60" s="94">
        <v>140</v>
      </c>
      <c r="BB60" s="124"/>
      <c r="BC60" s="207"/>
      <c r="BD60" s="16"/>
      <c r="BE60" s="180" t="s">
        <v>263</v>
      </c>
      <c r="BF60" s="92">
        <v>265</v>
      </c>
      <c r="BG60" s="124"/>
      <c r="BH60" s="205"/>
      <c r="BI60" s="15"/>
      <c r="BJ60" s="86"/>
      <c r="BK60" s="94"/>
      <c r="BL60" s="122"/>
      <c r="BM60" s="221"/>
    </row>
    <row r="61" spans="1:65" ht="16.5" customHeight="1">
      <c r="A61" s="16">
        <v>10</v>
      </c>
      <c r="B61" s="162" t="s">
        <v>42</v>
      </c>
      <c r="C61" s="154"/>
      <c r="D61" s="124"/>
      <c r="E61" s="144"/>
      <c r="F61" s="16"/>
      <c r="G61" s="161" t="s">
        <v>213</v>
      </c>
      <c r="H61" s="93">
        <v>128</v>
      </c>
      <c r="I61" s="124"/>
      <c r="J61" s="144"/>
      <c r="K61" s="16">
        <v>34</v>
      </c>
      <c r="L61" s="162" t="s">
        <v>113</v>
      </c>
      <c r="M61" s="118"/>
      <c r="N61" s="124"/>
      <c r="O61" s="47"/>
      <c r="P61" s="16"/>
      <c r="Q61" s="184" t="s">
        <v>129</v>
      </c>
      <c r="R61" s="94">
        <v>528</v>
      </c>
      <c r="S61" s="124"/>
      <c r="T61" s="144"/>
      <c r="U61" s="16"/>
      <c r="V61" s="163" t="s">
        <v>129</v>
      </c>
      <c r="W61" s="118">
        <v>101</v>
      </c>
      <c r="X61" s="124"/>
      <c r="Y61" s="47"/>
      <c r="Z61" s="16"/>
      <c r="AA61" s="176" t="s">
        <v>80</v>
      </c>
      <c r="AB61" s="118">
        <v>283</v>
      </c>
      <c r="AC61" s="124"/>
      <c r="AD61" s="206"/>
      <c r="AE61" s="35"/>
      <c r="AF61" s="165" t="s">
        <v>84</v>
      </c>
      <c r="AG61" s="118">
        <v>221</v>
      </c>
      <c r="AH61" s="124"/>
      <c r="AI61" s="207"/>
      <c r="AJ61" s="15"/>
      <c r="AK61" s="184" t="s">
        <v>159</v>
      </c>
      <c r="AL61" s="94">
        <v>77</v>
      </c>
      <c r="AM61" s="122"/>
      <c r="AN61" s="208"/>
      <c r="AO61" s="18"/>
      <c r="AP61" s="203" t="s">
        <v>53</v>
      </c>
      <c r="AQ61" s="99">
        <v>216</v>
      </c>
      <c r="AR61" s="122"/>
      <c r="AS61" s="207"/>
      <c r="AT61" s="18"/>
      <c r="AU61" s="176" t="s">
        <v>86</v>
      </c>
      <c r="AV61" s="101">
        <v>251</v>
      </c>
      <c r="AW61" s="122"/>
      <c r="AX61" s="207"/>
      <c r="AY61" s="15">
        <v>127</v>
      </c>
      <c r="AZ61" s="174" t="s">
        <v>147</v>
      </c>
      <c r="BA61" s="118"/>
      <c r="BB61" s="124"/>
      <c r="BC61" s="207"/>
      <c r="BD61" s="15"/>
      <c r="BE61" s="180" t="s">
        <v>262</v>
      </c>
      <c r="BF61" s="93">
        <v>331</v>
      </c>
      <c r="BG61" s="124"/>
      <c r="BH61" s="205"/>
      <c r="BI61" s="15"/>
      <c r="BJ61" s="86"/>
      <c r="BK61" s="118"/>
      <c r="BL61" s="122"/>
      <c r="BM61" s="221"/>
    </row>
    <row r="62" spans="1:65" ht="16.5" customHeight="1">
      <c r="A62" s="16"/>
      <c r="B62" s="161" t="s">
        <v>84</v>
      </c>
      <c r="C62" s="93">
        <v>33</v>
      </c>
      <c r="D62" s="124"/>
      <c r="E62" s="144"/>
      <c r="F62" s="16"/>
      <c r="G62" s="161" t="s">
        <v>214</v>
      </c>
      <c r="H62" s="93">
        <v>128</v>
      </c>
      <c r="I62" s="124"/>
      <c r="J62" s="144"/>
      <c r="K62" s="16"/>
      <c r="L62" s="161" t="s">
        <v>85</v>
      </c>
      <c r="M62" s="118">
        <v>216</v>
      </c>
      <c r="N62" s="124"/>
      <c r="O62" s="47"/>
      <c r="P62" s="16"/>
      <c r="Q62" s="180" t="s">
        <v>118</v>
      </c>
      <c r="R62" s="98">
        <v>528</v>
      </c>
      <c r="S62" s="124"/>
      <c r="T62" s="144"/>
      <c r="U62" s="16"/>
      <c r="V62" s="180" t="s">
        <v>118</v>
      </c>
      <c r="W62" s="118">
        <v>101</v>
      </c>
      <c r="X62" s="124"/>
      <c r="Y62" s="47"/>
      <c r="Z62" s="16">
        <v>69</v>
      </c>
      <c r="AA62" s="187" t="s">
        <v>50</v>
      </c>
      <c r="AB62" s="118"/>
      <c r="AC62" s="124"/>
      <c r="AD62" s="206"/>
      <c r="AE62" s="35"/>
      <c r="AF62" s="165" t="s">
        <v>85</v>
      </c>
      <c r="AG62" s="118">
        <v>221</v>
      </c>
      <c r="AH62" s="124"/>
      <c r="AI62" s="207"/>
      <c r="AJ62" s="15"/>
      <c r="AK62" s="181" t="s">
        <v>86</v>
      </c>
      <c r="AL62" s="94">
        <v>77</v>
      </c>
      <c r="AM62" s="122"/>
      <c r="AN62" s="208"/>
      <c r="AO62" s="18">
        <v>101</v>
      </c>
      <c r="AP62" s="174" t="s">
        <v>203</v>
      </c>
      <c r="AQ62" s="94"/>
      <c r="AR62" s="122"/>
      <c r="AS62" s="207"/>
      <c r="AT62" s="18"/>
      <c r="AU62" s="176" t="s">
        <v>87</v>
      </c>
      <c r="AV62" s="118">
        <v>251</v>
      </c>
      <c r="AW62" s="122"/>
      <c r="AX62" s="207"/>
      <c r="AY62" s="15"/>
      <c r="AZ62" s="170" t="s">
        <v>84</v>
      </c>
      <c r="BA62" s="118">
        <v>153</v>
      </c>
      <c r="BB62" s="124"/>
      <c r="BC62" s="207"/>
      <c r="BD62" s="15"/>
      <c r="BE62" s="168" t="s">
        <v>261</v>
      </c>
      <c r="BF62" s="93">
        <v>331</v>
      </c>
      <c r="BG62" s="124"/>
      <c r="BH62" s="205"/>
      <c r="BI62" s="16"/>
      <c r="BJ62" s="86"/>
      <c r="BK62" s="94"/>
      <c r="BL62" s="122"/>
      <c r="BM62" s="221"/>
    </row>
    <row r="63" spans="1:65" ht="16.5" customHeight="1">
      <c r="A63" s="16"/>
      <c r="B63" s="161" t="s">
        <v>85</v>
      </c>
      <c r="C63" s="93">
        <v>33</v>
      </c>
      <c r="D63" s="124"/>
      <c r="E63" s="144"/>
      <c r="F63" s="16">
        <v>23</v>
      </c>
      <c r="G63" s="162" t="s">
        <v>23</v>
      </c>
      <c r="H63" s="93"/>
      <c r="I63" s="124"/>
      <c r="J63" s="144"/>
      <c r="K63" s="16"/>
      <c r="L63" s="161" t="s">
        <v>213</v>
      </c>
      <c r="M63" s="118">
        <v>266</v>
      </c>
      <c r="N63" s="124"/>
      <c r="O63" s="47"/>
      <c r="P63" s="16"/>
      <c r="Q63" s="180" t="s">
        <v>121</v>
      </c>
      <c r="R63" s="118">
        <v>665</v>
      </c>
      <c r="S63" s="124"/>
      <c r="T63" s="144"/>
      <c r="U63" s="16"/>
      <c r="V63" s="182" t="s">
        <v>121</v>
      </c>
      <c r="W63" s="98">
        <v>123</v>
      </c>
      <c r="X63" s="124"/>
      <c r="Y63" s="47"/>
      <c r="Z63" s="16"/>
      <c r="AA63" s="176" t="s">
        <v>84</v>
      </c>
      <c r="AB63" s="118">
        <v>283</v>
      </c>
      <c r="AC63" s="124"/>
      <c r="AD63" s="206"/>
      <c r="AE63" s="34"/>
      <c r="AF63" s="165" t="s">
        <v>168</v>
      </c>
      <c r="AG63" s="118">
        <v>278</v>
      </c>
      <c r="AH63" s="124"/>
      <c r="AI63" s="207"/>
      <c r="AJ63" s="15"/>
      <c r="AK63" s="184" t="s">
        <v>87</v>
      </c>
      <c r="AL63" s="100">
        <v>85</v>
      </c>
      <c r="AM63" s="122"/>
      <c r="AN63" s="208"/>
      <c r="AO63" s="18"/>
      <c r="AP63" s="184" t="s">
        <v>159</v>
      </c>
      <c r="AQ63" s="94">
        <v>278</v>
      </c>
      <c r="AR63" s="122"/>
      <c r="AS63" s="207"/>
      <c r="AT63" s="18"/>
      <c r="AU63" s="195" t="s">
        <v>84</v>
      </c>
      <c r="AV63" s="118">
        <v>284</v>
      </c>
      <c r="AW63" s="122"/>
      <c r="AX63" s="207"/>
      <c r="AY63" s="15"/>
      <c r="AZ63" s="165" t="s">
        <v>85</v>
      </c>
      <c r="BA63" s="118">
        <v>153</v>
      </c>
      <c r="BB63" s="124"/>
      <c r="BC63" s="207"/>
      <c r="BD63" s="15"/>
      <c r="BE63" s="161" t="s">
        <v>260</v>
      </c>
      <c r="BF63" s="93">
        <v>403</v>
      </c>
      <c r="BG63" s="124"/>
      <c r="BH63" s="205"/>
      <c r="BI63" s="16"/>
      <c r="BJ63" s="44"/>
      <c r="BK63" s="94"/>
      <c r="BL63" s="122"/>
      <c r="BM63" s="221"/>
    </row>
    <row r="64" spans="1:65" ht="16.5" customHeight="1">
      <c r="A64" s="16"/>
      <c r="B64" s="161" t="s">
        <v>129</v>
      </c>
      <c r="C64" s="93">
        <v>40</v>
      </c>
      <c r="D64" s="124"/>
      <c r="E64" s="144"/>
      <c r="F64" s="16"/>
      <c r="G64" s="161" t="s">
        <v>259</v>
      </c>
      <c r="H64" s="93">
        <v>60</v>
      </c>
      <c r="I64" s="124"/>
      <c r="J64" s="144"/>
      <c r="K64" s="16"/>
      <c r="L64" s="172" t="s">
        <v>214</v>
      </c>
      <c r="M64" s="96">
        <v>266</v>
      </c>
      <c r="N64" s="124"/>
      <c r="O64" s="47"/>
      <c r="P64" s="16"/>
      <c r="Q64" s="180" t="s">
        <v>130</v>
      </c>
      <c r="R64" s="98">
        <v>665</v>
      </c>
      <c r="S64" s="124"/>
      <c r="T64" s="144"/>
      <c r="U64" s="16">
        <v>58</v>
      </c>
      <c r="V64" s="120" t="s">
        <v>47</v>
      </c>
      <c r="W64" s="118"/>
      <c r="X64" s="124"/>
      <c r="Y64" s="47"/>
      <c r="Z64" s="34"/>
      <c r="AA64" s="176" t="s">
        <v>85</v>
      </c>
      <c r="AB64" s="118">
        <v>283</v>
      </c>
      <c r="AC64" s="124"/>
      <c r="AD64" s="206"/>
      <c r="AE64" s="34"/>
      <c r="AF64" s="168" t="s">
        <v>118</v>
      </c>
      <c r="AG64" s="118">
        <v>278</v>
      </c>
      <c r="AH64" s="124"/>
      <c r="AI64" s="207"/>
      <c r="AJ64" s="15"/>
      <c r="AK64" s="176" t="s">
        <v>84</v>
      </c>
      <c r="AL64" s="118">
        <v>85</v>
      </c>
      <c r="AM64" s="122"/>
      <c r="AN64" s="208"/>
      <c r="AO64" s="18"/>
      <c r="AP64" s="181" t="s">
        <v>86</v>
      </c>
      <c r="AQ64" s="94">
        <v>278</v>
      </c>
      <c r="AR64" s="122"/>
      <c r="AS64" s="207"/>
      <c r="AT64" s="16"/>
      <c r="AU64" s="190" t="s">
        <v>189</v>
      </c>
      <c r="AV64" s="99">
        <v>338</v>
      </c>
      <c r="AW64" s="122"/>
      <c r="AX64" s="207"/>
      <c r="AY64" s="15"/>
      <c r="AZ64" s="165" t="s">
        <v>129</v>
      </c>
      <c r="BA64" s="118">
        <v>201</v>
      </c>
      <c r="BB64" s="124"/>
      <c r="BC64" s="207"/>
      <c r="BD64" s="15"/>
      <c r="BE64" s="170"/>
      <c r="BF64" s="118"/>
      <c r="BG64" s="124"/>
      <c r="BH64" s="205"/>
      <c r="BI64" s="16"/>
      <c r="BJ64" s="142"/>
      <c r="BK64" s="94"/>
      <c r="BL64" s="122"/>
      <c r="BM64" s="221"/>
    </row>
    <row r="65" spans="1:65" ht="16.5" customHeight="1">
      <c r="A65" s="16"/>
      <c r="B65" s="161" t="s">
        <v>118</v>
      </c>
      <c r="C65" s="93">
        <v>40</v>
      </c>
      <c r="D65" s="124"/>
      <c r="E65" s="144"/>
      <c r="F65" s="16"/>
      <c r="G65" s="168" t="s">
        <v>223</v>
      </c>
      <c r="H65" s="93">
        <v>60</v>
      </c>
      <c r="I65" s="124"/>
      <c r="J65" s="144"/>
      <c r="K65" s="16">
        <v>35</v>
      </c>
      <c r="L65" s="171" t="s">
        <v>29</v>
      </c>
      <c r="M65" s="93"/>
      <c r="N65" s="124"/>
      <c r="O65" s="47"/>
      <c r="P65" s="16">
        <v>46</v>
      </c>
      <c r="Q65" s="185" t="s">
        <v>120</v>
      </c>
      <c r="R65" s="99"/>
      <c r="S65" s="124"/>
      <c r="T65" s="144"/>
      <c r="U65" s="16"/>
      <c r="V65" s="161" t="s">
        <v>84</v>
      </c>
      <c r="W65" s="92">
        <v>168</v>
      </c>
      <c r="X65" s="124"/>
      <c r="Y65" s="47"/>
      <c r="Z65" s="16"/>
      <c r="AA65" s="176" t="s">
        <v>129</v>
      </c>
      <c r="AB65" s="118">
        <v>319</v>
      </c>
      <c r="AC65" s="124"/>
      <c r="AD65" s="206"/>
      <c r="AE65" s="34"/>
      <c r="AF65" s="170" t="s">
        <v>121</v>
      </c>
      <c r="AG65" s="93">
        <v>330</v>
      </c>
      <c r="AH65" s="124"/>
      <c r="AI65" s="207"/>
      <c r="AJ65" s="15"/>
      <c r="AK65" s="191" t="s">
        <v>85</v>
      </c>
      <c r="AL65" s="99">
        <v>100</v>
      </c>
      <c r="AM65" s="122"/>
      <c r="AN65" s="208"/>
      <c r="AO65" s="18"/>
      <c r="AP65" s="181" t="s">
        <v>87</v>
      </c>
      <c r="AQ65" s="94">
        <v>278</v>
      </c>
      <c r="AR65" s="122"/>
      <c r="AS65" s="207"/>
      <c r="AT65" s="18">
        <v>113</v>
      </c>
      <c r="AU65" s="174" t="s">
        <v>190</v>
      </c>
      <c r="AV65" s="118"/>
      <c r="AW65" s="122"/>
      <c r="AX65" s="207"/>
      <c r="AY65" s="16"/>
      <c r="AZ65" s="165" t="s">
        <v>118</v>
      </c>
      <c r="BA65" s="118">
        <v>201</v>
      </c>
      <c r="BB65" s="124"/>
      <c r="BC65" s="207"/>
      <c r="BD65" s="15"/>
      <c r="BE65" s="170"/>
      <c r="BF65" s="118"/>
      <c r="BG65" s="124"/>
      <c r="BH65" s="205"/>
      <c r="BI65" s="16"/>
      <c r="BJ65" s="44"/>
      <c r="BK65" s="94"/>
      <c r="BL65" s="122"/>
      <c r="BM65" s="221"/>
    </row>
    <row r="66" spans="1:65" ht="16.5" customHeight="1">
      <c r="A66" s="16"/>
      <c r="B66" s="161" t="s">
        <v>121</v>
      </c>
      <c r="C66" s="93">
        <v>52</v>
      </c>
      <c r="D66" s="124"/>
      <c r="E66" s="144"/>
      <c r="F66" s="16"/>
      <c r="G66" s="161" t="s">
        <v>224</v>
      </c>
      <c r="H66" s="93">
        <v>68</v>
      </c>
      <c r="I66" s="124"/>
      <c r="J66" s="144"/>
      <c r="K66" s="16"/>
      <c r="L66" s="161" t="s">
        <v>213</v>
      </c>
      <c r="M66" s="93">
        <v>154</v>
      </c>
      <c r="N66" s="124"/>
      <c r="O66" s="47"/>
      <c r="P66" s="16"/>
      <c r="Q66" s="180" t="s">
        <v>85</v>
      </c>
      <c r="R66" s="118">
        <v>100</v>
      </c>
      <c r="S66" s="124"/>
      <c r="T66" s="144"/>
      <c r="U66" s="16"/>
      <c r="V66" s="161" t="s">
        <v>85</v>
      </c>
      <c r="W66" s="93">
        <v>168</v>
      </c>
      <c r="X66" s="124"/>
      <c r="Y66" s="47"/>
      <c r="Z66" s="16"/>
      <c r="AA66" s="176" t="s">
        <v>118</v>
      </c>
      <c r="AB66" s="118">
        <v>319</v>
      </c>
      <c r="AC66" s="124"/>
      <c r="AD66" s="206"/>
      <c r="AE66" s="34">
        <v>82</v>
      </c>
      <c r="AF66" s="187" t="s">
        <v>56</v>
      </c>
      <c r="AG66" s="118"/>
      <c r="AH66" s="124"/>
      <c r="AI66" s="207"/>
      <c r="AJ66" s="16"/>
      <c r="AK66" s="176"/>
      <c r="AL66" s="118"/>
      <c r="AM66" s="122"/>
      <c r="AN66" s="208"/>
      <c r="AO66" s="18"/>
      <c r="AP66" s="203"/>
      <c r="AQ66" s="119"/>
      <c r="AR66" s="122"/>
      <c r="AS66" s="207"/>
      <c r="AT66" s="18"/>
      <c r="AU66" s="184" t="s">
        <v>84</v>
      </c>
      <c r="AV66" s="118">
        <v>300</v>
      </c>
      <c r="AW66" s="122"/>
      <c r="AX66" s="207"/>
      <c r="AY66" s="15"/>
      <c r="AZ66" s="165"/>
      <c r="BA66" s="118"/>
      <c r="BB66" s="124"/>
      <c r="BC66" s="207"/>
      <c r="BD66" s="15"/>
      <c r="BE66" s="170"/>
      <c r="BF66" s="118"/>
      <c r="BG66" s="124"/>
      <c r="BH66" s="205"/>
      <c r="BI66" s="15"/>
      <c r="BJ66" s="142"/>
      <c r="BK66" s="94"/>
      <c r="BL66" s="122"/>
      <c r="BM66" s="221"/>
    </row>
    <row r="67" spans="1:65" ht="16.5" customHeight="1">
      <c r="A67" s="16">
        <v>11</v>
      </c>
      <c r="B67" s="162" t="s">
        <v>82</v>
      </c>
      <c r="C67" s="118"/>
      <c r="D67" s="124"/>
      <c r="E67" s="144"/>
      <c r="F67" s="16"/>
      <c r="G67" s="161" t="s">
        <v>209</v>
      </c>
      <c r="H67" s="93">
        <v>68</v>
      </c>
      <c r="I67" s="124"/>
      <c r="J67" s="144"/>
      <c r="K67" s="16"/>
      <c r="L67" s="161" t="s">
        <v>214</v>
      </c>
      <c r="M67" s="93">
        <v>154</v>
      </c>
      <c r="N67" s="124"/>
      <c r="O67" s="47"/>
      <c r="P67" s="16"/>
      <c r="Q67" s="180" t="s">
        <v>129</v>
      </c>
      <c r="R67" s="118">
        <v>130</v>
      </c>
      <c r="S67" s="124"/>
      <c r="T67" s="144"/>
      <c r="U67" s="16"/>
      <c r="V67" s="161" t="s">
        <v>129</v>
      </c>
      <c r="W67" s="93">
        <v>184</v>
      </c>
      <c r="X67" s="124"/>
      <c r="Y67" s="47"/>
      <c r="Z67" s="16"/>
      <c r="AA67" s="176" t="s">
        <v>121</v>
      </c>
      <c r="AB67" s="118">
        <v>369</v>
      </c>
      <c r="AC67" s="124"/>
      <c r="AD67" s="206"/>
      <c r="AE67" s="34"/>
      <c r="AF67" s="176" t="s">
        <v>84</v>
      </c>
      <c r="AG67" s="118">
        <v>145</v>
      </c>
      <c r="AH67" s="124"/>
      <c r="AI67" s="207"/>
      <c r="AJ67" s="15"/>
      <c r="AK67" s="176"/>
      <c r="AL67" s="98"/>
      <c r="AM67" s="123"/>
      <c r="AN67" s="208"/>
      <c r="AO67" s="18"/>
      <c r="AP67" s="203"/>
      <c r="AQ67" s="99"/>
      <c r="AR67" s="122"/>
      <c r="AS67" s="207"/>
      <c r="AT67" s="18"/>
      <c r="AU67" s="184" t="s">
        <v>158</v>
      </c>
      <c r="AV67" s="118">
        <v>300</v>
      </c>
      <c r="AW67" s="122"/>
      <c r="AX67" s="207"/>
      <c r="AY67" s="15"/>
      <c r="AZ67" s="165"/>
      <c r="BA67" s="118"/>
      <c r="BB67" s="129"/>
      <c r="BC67" s="207"/>
      <c r="BD67" s="150"/>
      <c r="BE67" s="170"/>
      <c r="BF67" s="118"/>
      <c r="BG67" s="124"/>
      <c r="BH67" s="205"/>
      <c r="BI67" s="153"/>
      <c r="BJ67" s="146"/>
      <c r="BK67" s="104"/>
      <c r="BL67" s="123"/>
      <c r="BM67" s="221"/>
    </row>
    <row r="68" spans="1:65" ht="16.5" customHeight="1" thickBot="1">
      <c r="A68" s="16"/>
      <c r="B68" s="163" t="s">
        <v>71</v>
      </c>
      <c r="C68" s="118">
        <v>67</v>
      </c>
      <c r="D68" s="124"/>
      <c r="E68" s="144"/>
      <c r="F68" s="159"/>
      <c r="G68" s="209"/>
      <c r="H68" s="210"/>
      <c r="I68" s="157"/>
      <c r="J68" s="144"/>
      <c r="K68" s="159"/>
      <c r="L68" s="172"/>
      <c r="M68" s="104"/>
      <c r="N68" s="129"/>
      <c r="O68" s="47"/>
      <c r="P68" s="16"/>
      <c r="Q68" s="180" t="s">
        <v>118</v>
      </c>
      <c r="R68" s="99">
        <v>130</v>
      </c>
      <c r="S68" s="124"/>
      <c r="T68" s="144"/>
      <c r="U68" s="16"/>
      <c r="V68" s="168" t="s">
        <v>118</v>
      </c>
      <c r="W68" s="93">
        <v>184</v>
      </c>
      <c r="X68" s="157"/>
      <c r="Y68" s="47"/>
      <c r="Z68" s="16"/>
      <c r="AA68" s="176" t="s">
        <v>130</v>
      </c>
      <c r="AB68" s="118">
        <v>369</v>
      </c>
      <c r="AC68" s="124"/>
      <c r="AD68" s="206"/>
      <c r="AE68" s="34"/>
      <c r="AF68" s="176"/>
      <c r="AG68" s="118"/>
      <c r="AH68" s="124"/>
      <c r="AI68" s="207"/>
      <c r="AJ68" s="15"/>
      <c r="AK68" s="184"/>
      <c r="AL68" s="94"/>
      <c r="AM68" s="127"/>
      <c r="AN68" s="208"/>
      <c r="AO68" s="18"/>
      <c r="AP68" s="203"/>
      <c r="AQ68" s="93"/>
      <c r="AR68" s="122"/>
      <c r="AS68" s="207"/>
      <c r="AT68" s="214"/>
      <c r="AU68" s="191"/>
      <c r="AV68" s="99"/>
      <c r="AW68" s="122"/>
      <c r="AX68" s="207"/>
      <c r="AY68" s="16"/>
      <c r="AZ68" s="165"/>
      <c r="BA68" s="118"/>
      <c r="BB68" s="129"/>
      <c r="BC68" s="207"/>
      <c r="BD68" s="152"/>
      <c r="BE68" s="209"/>
      <c r="BF68" s="215"/>
      <c r="BG68" s="157"/>
      <c r="BH68" s="205"/>
      <c r="BI68" s="152"/>
      <c r="BJ68" s="115"/>
      <c r="BK68" s="149"/>
      <c r="BL68" s="127"/>
      <c r="BM68" s="221"/>
    </row>
    <row r="69" spans="1:65" ht="13.5" customHeight="1">
      <c r="A69" s="117"/>
      <c r="B69" s="116"/>
      <c r="C69" s="111"/>
      <c r="D69" s="114"/>
      <c r="E69" s="4"/>
      <c r="F69" s="4"/>
      <c r="G69" s="4"/>
      <c r="H69" s="4"/>
      <c r="I69" s="4"/>
      <c r="J69" s="144"/>
      <c r="K69" s="4"/>
      <c r="L69" s="114"/>
      <c r="M69" s="114"/>
      <c r="N69" s="156"/>
      <c r="O69" s="4"/>
      <c r="P69" s="114"/>
      <c r="Q69" s="114"/>
      <c r="R69" s="114"/>
      <c r="S69" s="114"/>
      <c r="T69" s="4"/>
      <c r="U69" s="114"/>
      <c r="V69" s="114"/>
      <c r="W69" s="114"/>
      <c r="X69" s="4"/>
      <c r="Y69" s="4"/>
      <c r="Z69" s="114"/>
      <c r="AA69" s="114"/>
      <c r="AB69" s="114"/>
      <c r="AC69" s="114"/>
      <c r="AD69" s="24"/>
      <c r="AE69" s="46"/>
      <c r="AF69" s="76"/>
      <c r="AG69" s="77"/>
      <c r="AH69" s="55"/>
      <c r="AJ69" s="113"/>
      <c r="AK69" s="112"/>
      <c r="AL69" s="111"/>
      <c r="AM69" s="55"/>
      <c r="AO69" s="113"/>
      <c r="AP69" s="112"/>
      <c r="AQ69" s="111"/>
      <c r="AR69" s="55"/>
      <c r="AT69" s="55"/>
      <c r="AU69" s="137"/>
      <c r="AV69" s="138"/>
      <c r="AW69" s="55"/>
      <c r="AY69" s="55"/>
      <c r="AZ69" s="55"/>
      <c r="BA69" s="55"/>
      <c r="BB69" s="55"/>
      <c r="BC69" s="141"/>
      <c r="BD69" s="55"/>
      <c r="BE69" s="55"/>
      <c r="BF69" s="55"/>
      <c r="BG69" s="55"/>
      <c r="BH69" s="50"/>
      <c r="BI69" s="50"/>
      <c r="BJ69" s="50"/>
      <c r="BK69" s="50"/>
      <c r="BL69" s="50"/>
      <c r="BM69" s="221"/>
    </row>
    <row r="70" spans="1:65" ht="18.75" customHeight="1">
      <c r="A70" s="23"/>
      <c r="B70" s="20" t="s">
        <v>222</v>
      </c>
      <c r="C70" s="48"/>
      <c r="D70" s="128">
        <f>C9*D9+C10*D10+C11*D11+C12*D12+C13*D13+C14*D14+C15*D15+C16*D16+C17*D17+C18*D18+C19*D19+C20*D20+C21*D21+C22*D22+C23*D23+C24*D24+C25*D25+C26*D26+C27*D27+C28*D28+C29*D29+C30*D30+C31*D31+C32*D32+C33*D33+C34*D34+C35*D35+C36*D36+C37*D37+C38*D38+C39*D39+C40*D40+C41*D41+C42*D42+C43*D43+C44*D44+C45*D45+C46*D46+C47*D47+C48*D48+C49*D49+C50*D50+C51*D51+C52*D52+C53*D53+C54*D54+C55*D55+C56*D56+C57*D57+C58*D58+C59*D59+C60*D60+C61*D61+C62*D62+C63*D63+C64*D64+C65*D65+C66*D66+C67*D67+C68*D68</f>
        <v>0</v>
      </c>
      <c r="E70" s="67"/>
      <c r="F70" s="67"/>
      <c r="G70" s="67"/>
      <c r="H70" s="67"/>
      <c r="I70" s="128">
        <f>H9*I9+H10*I10+H11*I11+H12*I12+H13*I13+H14*I14+H15*I15+H16*I16+H17*I17+H18*I18+H19*I19+H20*I20+H21*I21+H22*I22+H23*I23+H24*I24+H25*I25+H26*I26+H27*I27+H28*I28+H29*I29+H30*I30+H31*I31+H32*I32+H33*I33+H34*I34+H35*I35+H36*I36+H37*I37+H38*I38+H39*I39+H40*I40+H41*I41+H42*I42+H43*I43+H44*I44+H45*I45+H46*I46+H47*I47+H48*I48+H49*I49+H50*I50+H51*I51+H52*I52+H53*I53+H54*I54+H55*I55+H56*I56+H57*I57+H58*I58+H59*I59+H60*I60+H61*I61+H62*I62+H63*I63+H64*I64+H65*I65+H66*I66+H67*I67+H68*I68</f>
        <v>0</v>
      </c>
      <c r="J70" s="67"/>
      <c r="K70" s="67"/>
      <c r="L70" s="67"/>
      <c r="M70" s="67"/>
      <c r="N70" s="128">
        <f>M9*N9+M10*N10+M11*N11+M12*N12+M13*N13+M14*N14+M15*N15+M16*N16+M17*N17+M18*N18+M19*N19+M20*N20+M21*N21+M22*N22+M23*N23+M24*N24+M25*N25+M26*N26+M27*N27+M28*N28+M29*N29+M30*N30+M31*N31+M32*N32+M33*N33+M34*N34+M35*N35+M36*N36+M37*N37+M38*N38+M39*N39+M40*N40+M41*N41+M42*N42+M43*N43+M44*N44+M45*N45+M46*N46+M47*N47+M48*N48+M49*N49+M50*N50+M51*N51+M52*N52+M53*N53+M54*N54+M55*N55+M56*N56+M57*N57+M58*N58+M59*N59+M60*N60+M61*N61+M62*N62+M63*N63+M64*N64+M65*N65+M66*N66+M67*N67+M68*N68</f>
        <v>0</v>
      </c>
      <c r="O70" s="67"/>
      <c r="P70" s="67"/>
      <c r="Q70" s="67"/>
      <c r="R70" s="67"/>
      <c r="S70" s="128">
        <f>R9*S9+R10*S10+R11*S11+R12*S12+R13*S13+R14*S14+R15*S15+R16*S16+R17*S17+R18*S18+R19*S19+R20*S20+R21*S21+R22*S22+R23*S23+R24*S24+R25*S25+R26*S26+R27*S27+R28*S28+R29*S29+R30*S30+R31*S31+R32*S32+R33*S33+R34*S34+R35*S35+R36*S36+R37*S37+R38*S38+R39*S39+R40*S40+R41*S41+R42*S42+R43*S43+R44*S44+R45*S45+R46*S46+R47*S47+R48*S48+R49*S49+R50*S50+R51*S51+R52*S52+R53*S53+R54*S54+R55*S55+R56*S56+R57*S57+R58*S58+R59*S59+R60*S60+R61*S61+R62*S62+R63*S63+R64*S64+R65*S65+R66*S66+R67*S67+R68*S68</f>
        <v>0</v>
      </c>
      <c r="T70" s="67"/>
      <c r="U70" s="67"/>
      <c r="V70" s="67"/>
      <c r="W70" s="67"/>
      <c r="X70" s="128">
        <f>W9*X9+W10*X10+W11*X11+W12*X12+W13*X13+W14*X14+W15*X15+W16*X16+W17*X17+W18*X18+W19*X19+W20*X20+W21*X21+W22*X22+W23*X23+W24*X24+W25*X25+W26*X26+W27*X27+W28*X28+W29*X29+W30*X30+W31*X31+W32*X32+W33*X33+W34*X34+W35*X35+W36*X36+W37*X37+W38*X38+W39*X39+W40*X40+W41*X41+W42*X42+W43*X43+W44*X44+W45*X45+W46*X46+W47*X47+W48*X48+W49*X49+W50*X50+W51*X51+W52*X52+W53*X53+W54*X54+W55*X55+W56*X56+W57*X57+W58*X58+W59*X59+W60*X60+W61*X61+W62*X62+W63*X63+W64*X64+W65*X65+W66*X66+W67*X67+W68*X68</f>
        <v>0</v>
      </c>
      <c r="Y70" s="67"/>
      <c r="Z70" s="67"/>
      <c r="AA70" s="67"/>
      <c r="AB70" s="67"/>
      <c r="AC70" s="128">
        <f>AB9*AC9+AB10*AC10+AB11*AC11+AB12*AC12+AB13*AC13+AB14*AC14+AB15*AC15+AB16*AC16+AB17*AC17+AB18*AC18+AB19*AC19+AB20*AC20+AB21*AC21+AB22*AC22+AB23*AC23+AB24*AC24+AB25*AC25+AB26*AC26+AB27*AC27+AB28*AC28+AB29*AC29+AB30*AC30+AB31*AC31+AB32*AC32+AB33*AC33+AB34*AC34+AB35*AC35+AB36*AC36+AB37*AC37+AB38*AC38+AB39*AC39+AB40*AC40+AB41*AC41+AB42*AC42+AB43*AC43+AB44*AC44+AB45*AC45+AB46*AC46+AB47*AC47+AB48*AC48+AB49*AC49+AB50*AC50+AB51*AC51+AB52*AC52+AB53*AC53+AB54*AC54+AB55*AC55+AB56*AC56+AB57*AC57+AB58*AC58+AB59*AC59+AB60*AC60+AB61*AC61+AB62*AC62+AB63*AC63+AB64*AC64+AB65*AC65+AB66*AC66+AB67*AC67+AB68*AC68</f>
        <v>0</v>
      </c>
      <c r="AD70" s="67"/>
      <c r="AE70" s="67"/>
      <c r="AF70" s="67"/>
      <c r="AG70" s="67"/>
      <c r="AH70" s="128">
        <f>AG9*AH9+AG10*AH10+AG11*AH11+AG12*AH12+AG13*AH13+AG14*AH14+AG15*AH15+AG16*AH16+AG17*AH17+AG18*AH18+AG19*AH19+AG20*AH20+AG21*AH21+AG22*AH22+AG23*AH23+AG24*AH24+AG25*AH25+AG26*AH26+AG27*AH27+AG28*AH28+AG29*AH29+AG30*AH30+AG31*AH31+AG32*AH32+AG33*AH33+AG34*AH34+AG35*AH35+AG36*AH36+AG37*AH37+AG38*AH38+AG39*AH39+AG40*AH40+AG41*AH41+AG42*AH42+AG43*AH43+AG44*AH44+AG45*AH45+AG46*AH46+AG47*AH47+AG48*AH48+AG49*AH49+AG50*AH50+AG51*AH51+AG52*AH52+AG53*AH53+AG54*AH54+AG55*AH55+AG56*AH56+AG57*AH57+AG58*AH58+AG59*AH59+AG60*AH60+AG61*AH61+AG62*AH62+AG63*AH63+AG64*AH64+AG65*AH65+AG66*AH66+AG67*AH67+AG68*AH68</f>
        <v>0</v>
      </c>
      <c r="AI70" s="67"/>
      <c r="AJ70" s="67"/>
      <c r="AK70" s="67"/>
      <c r="AL70" s="67"/>
      <c r="AM70" s="128">
        <f>AL9*AM9+AL10*AM10+AL11*AM11+AL12*AM12+AL13*AM13+AL14*AM14+AL15*AM15+AL16*AM16+AL17*AM17+AL18*AM18+AL19*AM19+AL20*AM20+AL21*AM21+AL22*AM22+AL23*AM23+AL24*AM24+AL25*AM25+AL26*AM26+AL27*AM27+AL28*AM28+AL29*AM29+AL30*AM30+AL31*AM31+AL32*AM32+AL33*AM33+AL34*AM34+AL35*AM35+AL36*AM36+AL37*AM37+AL38*AM38+AL39*AM39+AL40*AM40+AL41*AM41+AL42*AM42+AL43*AM43+AL44*AM44+AL45*AM45+AL46*AM46+AL47*AM47+AL48*AM48+AL49*AM49+AL50*AM50+AL51*AM51+AL52*AM52+AL53*AM53+AL54*AM54+AL55*AM55+AL56*AM56+AL57*AM57+AL58*AM58+AL59*AM59+AL60*AM60+AL61*AM61+AL62*AM62+AL63*AM63+AL64*AM64+AL65*AM65+AL66*AM66+AL67*AM67+AL68*AM68</f>
        <v>0</v>
      </c>
      <c r="AN70" s="67"/>
      <c r="AO70" s="67"/>
      <c r="AP70" s="67"/>
      <c r="AQ70" s="67"/>
      <c r="AR70" s="128">
        <f>AQ9*AR9+AQ10*AR10+AQ11*AR11+AQ12*AR12+AQ13*AR13+AQ14*AR14+AQ15*AR15+AQ16*AR16+AQ17*AR17+AQ18*AR18+AQ19*AR19+AQ20*AR20+AQ21*AR21+AQ22*AR22+AQ23*AR23+AQ24*AR24+AQ25*AR25+AQ26*AR26+AQ27*AR27+AQ28*AR28+AQ29*AR29+AQ30*AR30+AQ31*AR31+AQ32*AR32+AQ33*AR33+AQ34*AR34+AQ35*AR35+AQ36*AR36+AQ37*AR37+AQ38*AR38+AQ39*AR39+AQ40*AR40+AQ41*AR41+AQ42*AR42+AQ43*AR43+AQ44*AR44+AQ45*AR45+AQ46*AR46+AQ47*AR47+AQ48*AR48+AQ49*AR49+AQ50*AR50+AQ51*AR51+AQ52*AR52+AQ53*AR53+AQ54*AR54+AQ55*AR55+AQ56*AR56+AQ57*AR57+AQ58*AR58+AQ59*AR59+AQ60*AR60+AQ61*AR61+AQ62*AR62+AQ63*AR63+AQ64*AR64+AQ65*AR65+AQ66*AR66+AQ67*AR67+AQ68*AR68</f>
        <v>0</v>
      </c>
      <c r="AS70" s="67"/>
      <c r="AT70" s="67"/>
      <c r="AU70" s="67"/>
      <c r="AV70" s="67"/>
      <c r="AW70" s="128">
        <f>AV9*AW9+AV10*AW10+AV11*AW11+AV12*AW12+AV13*AW13+AV14*AW14+AV15*AW15+AV16*AW16+AV17*AW17+AV18*AW18+AV19*AW19+AV20*AW20+AV21*AW21+AV22*AW22+AV23*AW23+AV24*AW24+AV25*AW25+AV26*AW26+AV27*AW27+AV28*AW28+AV29*AW29+AV30*AW30+AV31*AW31+AV32*AW32+AV33*AW33+AV34*AW34+AV35*AW35+AV36*AW36+AV37*AW37+AV38*AW38+AV39*AW39+AV40*AW40+AV41*AW41+AV42*AW42+AV43*AW43+AV44*AW44+AV45*AW45+AV46*AW46+AV47*AW47+AV48*AW48+AV49*AW49+AV50*AW50+AV51*AW51+AV52*AW52+AV53*AW53+AV54*AW54+AV55*AW55+AV56*AW56+AV57*AW57+AV58*AW58+AV59*AW59+AV60*AW60+AV61*AW61+AV62*AW62+AV63*AW63+AV64*AW64+AV65*AW65+AV66*AW66+AV67*AW67+AV68*AW68</f>
        <v>0</v>
      </c>
      <c r="AX70" s="67"/>
      <c r="AY70" s="67"/>
      <c r="AZ70" s="67"/>
      <c r="BA70" s="67"/>
      <c r="BB70" s="128">
        <f>BA9*BB9+BA10*BB10+BA11*BB11+BA12*BB12+BA13*BB13+BA14*BB14+BA15*BB15+BA16*BB16+BA17*BB17+BA18*BB18+BA19*BB19+BA20*BB20+BA21*BB21+BA22*BB22+BA23*BB23+BA24*BB24+BA25*BB25+BA26*BB26+BA27*BB27+BA28*BB28+BA29*BB29+BA30*BB30+BA31*BB31+BA32*BB32+BA33*BB33+BA34*BB34+BA35*BB35+BA36*BB36+BA37*BB37+BA38*BB38+BA39*BB39+BA40*BB40+BA41*BB41+BA42*BB42+BA43*BB43+BA44*BB44+BA45*BB45+BA46*BB46+BA47*BB47+BA48*BB48+BA49*BB49+BA50*BB50+BA51*BB51+BA52*BB52+BA53*BB53+BA54*BB54+BA55*BB55+BA56*BB56+BA57*BB57+BA58*BB58+BA59*BB59+BA60*BB60+BA61*BB61+BA62*BB62+BA63*BB63+BA64*BB64+BA65*BB65+BA66*BB66+BA67*BB67+BA68*BB68</f>
        <v>0</v>
      </c>
      <c r="BC70" s="67"/>
      <c r="BD70" s="67"/>
      <c r="BE70" s="67"/>
      <c r="BF70" s="67"/>
      <c r="BG70" s="128">
        <f>BF9*BG9+BF10*BG10+BF11*BG11+BF12*BG12+BF13*BG13+BF14*BG14+BF15*BG15+BF16*BG16+BF17*BG17+BF18*BG18+BF19*BG19+BF20*BG20+BF21*BG21+BF22*BG22+BF23*BG23+BF24*BG24+BF25*BG25+BF26*BG26+BF27*BG27+BF28*BG28+BF29*BG29+BF30*BG30+BF31*BG31+BF32*BG32+BF33*BG33+BF34*BG34+BF35*BG35+BF36*BG36+BF37*BG37+BF38*BG38+BF39*BG39+BF40*BG40+BF41*BG41+BF42*BG42+BF43*BG43+BF44*BG44+BF45*BG45+BF46*BG46+BF47*BG47+BF48*BG48+BF49*BG49+BF50*BG50+BF51*BG51+BF52*BG52+BF53*BG53+BF54*BG54+BF55*BG55+BF56*BG56+BF57*BG57+BF58*BG58+BF59*BG59+BF60*BG60+BF61*BG61+BF62*BG62+BF63*BG63+BF64*BG64+BF65*BG65+BF66*BG66+BF67*BG67+BF68*BG68</f>
        <v>0</v>
      </c>
      <c r="BH70" s="67"/>
      <c r="BI70" s="67"/>
      <c r="BJ70" s="67"/>
      <c r="BK70" s="67"/>
      <c r="BL70" s="128">
        <f>BK9*BL9+BK10*BL10+BK11*BL11+BK12*BL12+BK13*BL13+BK14*BL14+BK15*BL15+BK16*BL16+BK17*BL17+BK18*BL18+BK19*BL19+BK20*BL20+BK21*BL21+BK22*BL22+BK23*BL23+BK24*BL24+BK25*BL25+BK26*BL26+BK27*BL27+BK28*BL28+BK29*BL29+BK30*BL30+BK31*BL31+BK32*BL32+BK33*BL33+BK34*BL34+BK35*BL35+BK36*BL36+BK37*BL37+BK38*BL38+BK39*BL39+BK40*BL40+BK41*BL41+BK42*BL42+BK43*BL43+BK44*BL44+BK45*BL45+BK46*BL46+BK47*BL47+BK48*BL48+BK49*BL49+BK50*BL50+BK51*BL51+BK52*BL52+BK53*BL53+BK54*BL54+BK55*BL55+BK56*BL56+BK57*BL57+BK58*BL58+BK59*BL59+BK60*BL60+BK61*BL61+BK62*BL62+BK63*BL63+BK64*BL64+BK65*BL65+BK66*BL66+BK67*BL67+BK68*BL68</f>
        <v>0</v>
      </c>
      <c r="BM70" s="221"/>
    </row>
    <row r="71" spans="1:65" ht="18" customHeight="1" thickBot="1">
      <c r="A71" s="8"/>
      <c r="B71" s="21"/>
      <c r="C71" s="22"/>
      <c r="D71" s="4"/>
      <c r="E71" s="4"/>
      <c r="F71" s="4"/>
      <c r="G71" s="4"/>
      <c r="H71" s="4"/>
      <c r="I71" s="4"/>
      <c r="J71" s="4"/>
      <c r="K71" s="9"/>
      <c r="L71" s="9"/>
      <c r="M71" s="9"/>
      <c r="N71" s="9"/>
      <c r="O71" s="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4"/>
      <c r="AE71" s="5"/>
      <c r="AF71" s="49"/>
      <c r="AG71" s="47"/>
      <c r="AJ71" s="23"/>
      <c r="AK71" s="23"/>
      <c r="AL71" s="23"/>
      <c r="AU71" s="50"/>
      <c r="AV71" s="50"/>
      <c r="AZ71" s="1"/>
      <c r="BH71" s="50"/>
      <c r="BI71" s="50"/>
      <c r="BJ71" s="50"/>
      <c r="BK71" s="50"/>
      <c r="BL71" s="50"/>
      <c r="BM71" s="221"/>
    </row>
    <row r="72" spans="2:65" ht="26.25" customHeight="1" thickBot="1">
      <c r="B72" s="71" t="s">
        <v>51</v>
      </c>
      <c r="C72" s="234">
        <f>BL72</f>
        <v>0</v>
      </c>
      <c r="D72" s="235"/>
      <c r="E72" s="145"/>
      <c r="F72" s="145"/>
      <c r="G72" s="228" t="s">
        <v>236</v>
      </c>
      <c r="H72" s="228"/>
      <c r="I72" s="228"/>
      <c r="J72" s="228"/>
      <c r="K72" s="228"/>
      <c r="L72" s="228"/>
      <c r="M72" s="228"/>
      <c r="N72" s="228"/>
      <c r="O72" s="216"/>
      <c r="P72" s="216"/>
      <c r="Q72" s="216"/>
      <c r="R72" s="216"/>
      <c r="S72" s="216"/>
      <c r="T72" s="216"/>
      <c r="U72" s="68"/>
      <c r="X72" s="216"/>
      <c r="Y72" s="68"/>
      <c r="Z72" s="106"/>
      <c r="AA72" s="53"/>
      <c r="AB72" s="107"/>
      <c r="AC72" s="68"/>
      <c r="AD72" s="24"/>
      <c r="AE72" s="5"/>
      <c r="AF72" s="49"/>
      <c r="AG72" s="47"/>
      <c r="AJ72" s="106"/>
      <c r="AK72" s="20"/>
      <c r="AL72" s="102"/>
      <c r="AU72" s="1"/>
      <c r="AW72" s="70"/>
      <c r="AX72" s="70"/>
      <c r="AY72" s="70"/>
      <c r="AZ72" s="70"/>
      <c r="BA72" s="43"/>
      <c r="BB72" s="70"/>
      <c r="BC72" s="70"/>
      <c r="BD72" s="70"/>
      <c r="BE72" s="70"/>
      <c r="BF72" s="43"/>
      <c r="BG72" s="70"/>
      <c r="BH72" s="70"/>
      <c r="BI72" s="70"/>
      <c r="BJ72" s="70"/>
      <c r="BK72" s="43" t="s">
        <v>22</v>
      </c>
      <c r="BL72" s="54">
        <f>D70+I70+N70+S70+X70+AC70+AH70+AM70+AR70+AW70+BB70+BG70+BL70</f>
        <v>0</v>
      </c>
      <c r="BM72" s="221"/>
    </row>
    <row r="73" spans="2:51" ht="19.5">
      <c r="B73" s="10"/>
      <c r="C73" s="47"/>
      <c r="G73" s="229" t="s">
        <v>253</v>
      </c>
      <c r="H73" s="229"/>
      <c r="I73" s="229"/>
      <c r="J73" s="59"/>
      <c r="K73" s="60"/>
      <c r="L73" s="230"/>
      <c r="M73" s="230"/>
      <c r="N73" s="230"/>
      <c r="O73" s="50"/>
      <c r="Q73" s="1"/>
      <c r="R73" s="1"/>
      <c r="Y73" s="1"/>
      <c r="Z73" s="108"/>
      <c r="AA73" s="109"/>
      <c r="AB73" s="107"/>
      <c r="AC73" s="1"/>
      <c r="AF73" s="49"/>
      <c r="AG73" s="47"/>
      <c r="AJ73" s="106"/>
      <c r="AK73" s="84"/>
      <c r="AL73" s="102"/>
      <c r="AU73" s="10"/>
      <c r="AV73" s="107"/>
      <c r="AW73" s="1"/>
      <c r="AX73" s="1"/>
      <c r="AY73" s="1"/>
    </row>
    <row r="74" spans="2:51" ht="15">
      <c r="B74" s="53"/>
      <c r="C74" s="102"/>
      <c r="Q74" s="53"/>
      <c r="R74" s="22"/>
      <c r="Y74" s="1"/>
      <c r="Z74" s="1"/>
      <c r="AA74" s="21"/>
      <c r="AB74" s="102"/>
      <c r="AC74" s="1"/>
      <c r="AF74" s="20"/>
      <c r="AG74" s="102"/>
      <c r="AJ74" s="106"/>
      <c r="AK74" s="84"/>
      <c r="AL74" s="102"/>
      <c r="AM74" s="1"/>
      <c r="AN74" s="1"/>
      <c r="AO74" s="1"/>
      <c r="AP74" s="1"/>
      <c r="AQ74" s="1"/>
      <c r="AR74" s="1"/>
      <c r="AU74" s="155"/>
      <c r="AV74" s="107"/>
      <c r="AW74" s="1"/>
      <c r="AX74" s="1"/>
      <c r="AY74" s="1"/>
    </row>
    <row r="75" spans="2:53" ht="15">
      <c r="B75" s="84"/>
      <c r="C75" s="102"/>
      <c r="Q75" s="84"/>
      <c r="R75" s="102"/>
      <c r="Y75" s="1"/>
      <c r="Z75" s="1"/>
      <c r="AA75" s="84"/>
      <c r="AB75" s="102"/>
      <c r="AC75" s="1"/>
      <c r="AF75" s="84"/>
      <c r="AG75" s="102"/>
      <c r="AJ75" s="108"/>
      <c r="AK75" s="109"/>
      <c r="AL75" s="107"/>
      <c r="AM75" s="1"/>
      <c r="AN75" s="1"/>
      <c r="AO75" s="1"/>
      <c r="AP75" s="1"/>
      <c r="AQ75" s="1"/>
      <c r="AR75" s="1"/>
      <c r="AU75" s="155"/>
      <c r="AV75" s="107"/>
      <c r="AW75" s="1"/>
      <c r="AX75" s="1"/>
      <c r="AY75" s="1"/>
      <c r="AZ75" s="20"/>
      <c r="BA75" s="102"/>
    </row>
    <row r="76" spans="2:53" ht="15">
      <c r="B76" s="84"/>
      <c r="C76" s="102"/>
      <c r="Q76" s="84"/>
      <c r="R76" s="102"/>
      <c r="Y76" s="1"/>
      <c r="Z76" s="1"/>
      <c r="AA76" s="84"/>
      <c r="AB76" s="102"/>
      <c r="AC76" s="1"/>
      <c r="AF76" s="84"/>
      <c r="AG76" s="102"/>
      <c r="AJ76" s="1"/>
      <c r="AK76" s="84"/>
      <c r="AL76" s="102"/>
      <c r="AM76" s="1"/>
      <c r="AN76" s="1"/>
      <c r="AO76" s="1"/>
      <c r="AP76" s="1"/>
      <c r="AQ76" s="1"/>
      <c r="AR76" s="1"/>
      <c r="AU76" s="1"/>
      <c r="AV76" s="1"/>
      <c r="AW76" s="1"/>
      <c r="AX76" s="1"/>
      <c r="AY76" s="1"/>
      <c r="AZ76" s="131"/>
      <c r="BA76" s="102"/>
    </row>
    <row r="77" spans="2:53" ht="15">
      <c r="B77" s="84"/>
      <c r="C77" s="102"/>
      <c r="Q77" s="84"/>
      <c r="R77" s="102"/>
      <c r="Y77" s="1"/>
      <c r="Z77" s="1"/>
      <c r="AA77" s="84"/>
      <c r="AB77" s="102"/>
      <c r="AC77" s="1"/>
      <c r="AE77" s="50"/>
      <c r="AF77" s="84"/>
      <c r="AG77" s="102"/>
      <c r="AH77" s="50"/>
      <c r="AI77" s="50"/>
      <c r="AK77" s="84"/>
      <c r="AL77" s="102"/>
      <c r="AM77" s="1"/>
      <c r="AN77" s="1"/>
      <c r="AO77" s="1"/>
      <c r="AP77" s="1"/>
      <c r="AQ77" s="1"/>
      <c r="AR77" s="1"/>
      <c r="AU77" s="1"/>
      <c r="AV77" s="1"/>
      <c r="AW77" s="1"/>
      <c r="AX77" s="1"/>
      <c r="AY77" s="1"/>
      <c r="AZ77" s="131"/>
      <c r="BA77" s="102"/>
    </row>
    <row r="78" spans="2:53" ht="15">
      <c r="B78" s="84"/>
      <c r="C78" s="102"/>
      <c r="Q78" s="84"/>
      <c r="R78" s="102"/>
      <c r="Y78" s="1"/>
      <c r="Z78" s="1"/>
      <c r="AA78" s="84"/>
      <c r="AB78" s="102"/>
      <c r="AC78" s="1"/>
      <c r="AE78" s="50"/>
      <c r="AF78" s="84"/>
      <c r="AG78" s="102"/>
      <c r="AH78" s="50"/>
      <c r="AI78" s="50"/>
      <c r="AK78" s="20"/>
      <c r="AL78" s="102"/>
      <c r="AM78" s="1"/>
      <c r="AN78" s="1"/>
      <c r="AO78" s="1"/>
      <c r="AP78" s="1"/>
      <c r="AQ78" s="1"/>
      <c r="AR78" s="1"/>
      <c r="AU78" s="1"/>
      <c r="AZ78" s="20"/>
      <c r="BA78" s="102"/>
    </row>
    <row r="79" spans="2:53" ht="15">
      <c r="B79" s="84"/>
      <c r="C79" s="102"/>
      <c r="Q79" s="84"/>
      <c r="R79" s="102"/>
      <c r="Y79" s="1"/>
      <c r="Z79" s="1"/>
      <c r="AA79" s="51"/>
      <c r="AB79" s="52"/>
      <c r="AC79" s="1"/>
      <c r="AE79" s="50"/>
      <c r="AF79" s="53"/>
      <c r="AG79" s="102"/>
      <c r="AH79" s="50"/>
      <c r="AI79" s="50"/>
      <c r="AK79" s="84"/>
      <c r="AL79" s="102"/>
      <c r="AM79" s="1"/>
      <c r="AN79" s="1"/>
      <c r="AO79" s="1"/>
      <c r="AP79" s="1"/>
      <c r="AQ79" s="1"/>
      <c r="AR79" s="1"/>
      <c r="AZ79" s="131"/>
      <c r="BA79" s="102"/>
    </row>
    <row r="80" spans="2:53" ht="15">
      <c r="B80" s="53"/>
      <c r="C80" s="102"/>
      <c r="Q80" s="84"/>
      <c r="R80" s="102"/>
      <c r="Y80" s="1"/>
      <c r="Z80" s="1"/>
      <c r="AA80" s="84"/>
      <c r="AB80" s="102"/>
      <c r="AC80" s="1"/>
      <c r="AE80" s="50"/>
      <c r="AF80" s="84"/>
      <c r="AG80" s="102"/>
      <c r="AH80" s="50"/>
      <c r="AI80" s="50"/>
      <c r="AK80" s="84"/>
      <c r="AL80" s="102"/>
      <c r="AM80" s="1"/>
      <c r="AN80" s="1"/>
      <c r="AO80" s="1"/>
      <c r="AP80" s="1"/>
      <c r="AQ80" s="1"/>
      <c r="AR80" s="1"/>
      <c r="AZ80" s="134"/>
      <c r="BA80" s="102"/>
    </row>
    <row r="81" spans="2:53" ht="15">
      <c r="B81" s="84"/>
      <c r="C81" s="102"/>
      <c r="Q81" s="53"/>
      <c r="R81" s="102"/>
      <c r="Y81" s="1"/>
      <c r="Z81" s="1"/>
      <c r="AA81" s="84"/>
      <c r="AB81" s="102"/>
      <c r="AC81" s="1"/>
      <c r="AE81" s="50"/>
      <c r="AF81" s="84"/>
      <c r="AG81" s="102"/>
      <c r="AH81" s="50"/>
      <c r="AI81" s="50"/>
      <c r="AK81" s="84"/>
      <c r="AL81" s="102"/>
      <c r="AM81" s="1"/>
      <c r="AN81" s="1"/>
      <c r="AO81" s="1"/>
      <c r="AP81" s="1"/>
      <c r="AQ81" s="1"/>
      <c r="AR81" s="1"/>
      <c r="AZ81" s="131"/>
      <c r="BA81" s="102"/>
    </row>
    <row r="82" spans="2:53" ht="15">
      <c r="B82" s="84"/>
      <c r="C82" s="102"/>
      <c r="Q82" s="84"/>
      <c r="R82" s="102"/>
      <c r="Y82" s="1"/>
      <c r="Z82" s="1"/>
      <c r="AA82" s="84"/>
      <c r="AB82" s="102"/>
      <c r="AC82" s="1"/>
      <c r="AE82" s="50"/>
      <c r="AF82" s="84"/>
      <c r="AG82" s="102"/>
      <c r="AH82" s="50"/>
      <c r="AI82" s="50"/>
      <c r="AK82" s="84"/>
      <c r="AL82" s="102"/>
      <c r="AM82" s="1"/>
      <c r="AN82" s="1"/>
      <c r="AO82" s="1"/>
      <c r="AP82" s="1"/>
      <c r="AQ82" s="1"/>
      <c r="AR82" s="1"/>
      <c r="AZ82" s="131"/>
      <c r="BA82" s="102"/>
    </row>
    <row r="83" spans="2:53" ht="15">
      <c r="B83" s="84"/>
      <c r="C83" s="102"/>
      <c r="Q83" s="84"/>
      <c r="R83" s="102"/>
      <c r="Y83" s="1"/>
      <c r="Z83" s="1"/>
      <c r="AA83" s="84"/>
      <c r="AB83" s="102"/>
      <c r="AC83" s="1"/>
      <c r="AE83" s="50"/>
      <c r="AF83" s="84"/>
      <c r="AG83" s="102"/>
      <c r="AH83" s="50"/>
      <c r="AI83" s="50"/>
      <c r="AK83" s="20"/>
      <c r="AL83" s="102"/>
      <c r="AM83" s="1"/>
      <c r="AN83" s="1"/>
      <c r="AO83" s="1"/>
      <c r="AP83" s="1"/>
      <c r="AQ83" s="1"/>
      <c r="AR83" s="1"/>
      <c r="AZ83" s="135"/>
      <c r="BA83" s="102"/>
    </row>
    <row r="84" spans="2:53" ht="15">
      <c r="B84" s="84"/>
      <c r="C84" s="102"/>
      <c r="Q84" s="84"/>
      <c r="R84" s="102"/>
      <c r="Y84" s="1"/>
      <c r="Z84" s="1"/>
      <c r="AA84" s="51"/>
      <c r="AB84" s="102"/>
      <c r="AC84" s="1"/>
      <c r="AE84" s="50"/>
      <c r="AF84" s="53"/>
      <c r="AG84" s="102"/>
      <c r="AH84" s="50"/>
      <c r="AI84" s="50"/>
      <c r="AK84" s="84"/>
      <c r="AL84" s="102"/>
      <c r="AM84" s="1"/>
      <c r="AN84" s="1"/>
      <c r="AO84" s="1"/>
      <c r="AP84" s="1"/>
      <c r="AQ84" s="1"/>
      <c r="AR84" s="1"/>
      <c r="AZ84" s="20"/>
      <c r="BA84" s="102"/>
    </row>
    <row r="85" spans="2:53" ht="15">
      <c r="B85" s="53"/>
      <c r="C85" s="102"/>
      <c r="Q85" s="84"/>
      <c r="R85" s="102"/>
      <c r="Y85" s="1"/>
      <c r="Z85" s="1"/>
      <c r="AA85" s="84"/>
      <c r="AB85" s="102"/>
      <c r="AC85" s="1"/>
      <c r="AE85" s="50"/>
      <c r="AF85" s="84"/>
      <c r="AG85" s="102"/>
      <c r="AH85" s="50"/>
      <c r="AI85" s="50"/>
      <c r="AK85" s="84"/>
      <c r="AL85" s="102"/>
      <c r="AM85" s="1"/>
      <c r="AN85" s="1"/>
      <c r="AO85" s="1"/>
      <c r="AP85" s="1"/>
      <c r="AQ85" s="1"/>
      <c r="AR85" s="1"/>
      <c r="AZ85" s="132"/>
      <c r="BA85" s="102"/>
    </row>
    <row r="86" spans="2:53" ht="15">
      <c r="B86" s="84"/>
      <c r="C86" s="102"/>
      <c r="Q86" s="53"/>
      <c r="R86" s="102"/>
      <c r="Y86" s="1"/>
      <c r="Z86" s="1"/>
      <c r="AA86" s="84"/>
      <c r="AB86" s="102"/>
      <c r="AC86" s="1"/>
      <c r="AE86" s="50"/>
      <c r="AF86" s="53"/>
      <c r="AG86" s="102"/>
      <c r="AH86" s="50"/>
      <c r="AI86" s="50"/>
      <c r="AK86" s="20"/>
      <c r="AL86" s="102"/>
      <c r="AM86" s="1"/>
      <c r="AN86" s="1"/>
      <c r="AO86" s="1"/>
      <c r="AP86" s="1"/>
      <c r="AQ86" s="1"/>
      <c r="AR86" s="1"/>
      <c r="AZ86" s="84"/>
      <c r="BA86" s="102"/>
    </row>
    <row r="87" spans="2:53" ht="15">
      <c r="B87" s="84"/>
      <c r="C87" s="102"/>
      <c r="Q87" s="84"/>
      <c r="R87" s="102"/>
      <c r="Y87" s="1"/>
      <c r="Z87" s="1"/>
      <c r="AA87" s="84"/>
      <c r="AB87" s="102"/>
      <c r="AC87" s="1"/>
      <c r="AE87" s="50"/>
      <c r="AF87" s="84"/>
      <c r="AG87" s="102"/>
      <c r="AH87" s="50"/>
      <c r="AI87" s="50"/>
      <c r="AK87" s="84"/>
      <c r="AL87" s="102"/>
      <c r="AM87" s="1"/>
      <c r="AN87" s="1"/>
      <c r="AO87" s="1"/>
      <c r="AP87" s="1"/>
      <c r="AQ87" s="1"/>
      <c r="AR87" s="1"/>
      <c r="AZ87" s="131"/>
      <c r="BA87" s="102"/>
    </row>
    <row r="88" spans="2:44" ht="15">
      <c r="B88" s="84"/>
      <c r="C88" s="102"/>
      <c r="Q88" s="84"/>
      <c r="R88" s="102"/>
      <c r="Y88" s="1"/>
      <c r="Z88" s="1"/>
      <c r="AA88" s="84"/>
      <c r="AB88" s="102"/>
      <c r="AC88" s="1"/>
      <c r="AE88" s="50"/>
      <c r="AF88" s="84"/>
      <c r="AG88" s="102"/>
      <c r="AH88" s="50"/>
      <c r="AI88" s="50"/>
      <c r="AK88" s="84"/>
      <c r="AL88" s="102"/>
      <c r="AM88" s="1"/>
      <c r="AN88" s="1"/>
      <c r="AO88" s="1"/>
      <c r="AP88" s="1"/>
      <c r="AQ88" s="1"/>
      <c r="AR88" s="1"/>
    </row>
    <row r="89" spans="2:44" ht="15">
      <c r="B89" s="84"/>
      <c r="C89" s="102"/>
      <c r="Q89" s="84"/>
      <c r="R89" s="102"/>
      <c r="Y89" s="1"/>
      <c r="Z89" s="1"/>
      <c r="AA89" s="53"/>
      <c r="AB89" s="102"/>
      <c r="AC89" s="1"/>
      <c r="AE89" s="50"/>
      <c r="AF89" s="84"/>
      <c r="AG89" s="102"/>
      <c r="AH89" s="50"/>
      <c r="AI89" s="50"/>
      <c r="AK89" s="84"/>
      <c r="AL89" s="102"/>
      <c r="AM89" s="1"/>
      <c r="AN89" s="1"/>
      <c r="AO89" s="1"/>
      <c r="AP89" s="1"/>
      <c r="AQ89" s="1"/>
      <c r="AR89" s="1"/>
    </row>
    <row r="90" spans="2:44" ht="15">
      <c r="B90" s="84"/>
      <c r="C90" s="102"/>
      <c r="Q90" s="84"/>
      <c r="R90" s="102"/>
      <c r="Y90" s="1"/>
      <c r="Z90" s="1"/>
      <c r="AA90" s="132"/>
      <c r="AB90" s="102"/>
      <c r="AC90" s="1"/>
      <c r="AE90" s="50"/>
      <c r="AF90" s="84"/>
      <c r="AG90" s="102"/>
      <c r="AH90" s="50"/>
      <c r="AI90" s="50"/>
      <c r="AK90" s="84"/>
      <c r="AL90" s="102"/>
      <c r="AM90" s="1"/>
      <c r="AN90" s="1"/>
      <c r="AO90" s="1"/>
      <c r="AP90" s="1"/>
      <c r="AQ90" s="1"/>
      <c r="AR90" s="1"/>
    </row>
    <row r="91" spans="2:44" ht="15">
      <c r="B91" s="20"/>
      <c r="C91" s="102"/>
      <c r="Q91" s="53"/>
      <c r="R91" s="102"/>
      <c r="Y91" s="1"/>
      <c r="Z91" s="1"/>
      <c r="AA91" s="84"/>
      <c r="AB91" s="102"/>
      <c r="AC91" s="1"/>
      <c r="AE91" s="50"/>
      <c r="AF91" s="84"/>
      <c r="AG91" s="102"/>
      <c r="AH91" s="50"/>
      <c r="AI91" s="50"/>
      <c r="AK91" s="84"/>
      <c r="AL91" s="102"/>
      <c r="AM91" s="1"/>
      <c r="AN91" s="1"/>
      <c r="AO91" s="1"/>
      <c r="AP91" s="1"/>
      <c r="AQ91" s="1"/>
      <c r="AR91" s="1"/>
    </row>
    <row r="92" spans="2:44" ht="15">
      <c r="B92" s="131"/>
      <c r="C92" s="102"/>
      <c r="Q92" s="84"/>
      <c r="R92" s="102"/>
      <c r="Y92" s="1"/>
      <c r="Z92" s="1"/>
      <c r="AA92" s="131"/>
      <c r="AB92" s="102"/>
      <c r="AC92" s="1"/>
      <c r="AE92" s="50"/>
      <c r="AF92" s="20"/>
      <c r="AG92" s="102"/>
      <c r="AH92" s="50"/>
      <c r="AI92" s="50"/>
      <c r="AK92" s="20"/>
      <c r="AL92" s="102"/>
      <c r="AM92" s="1"/>
      <c r="AN92" s="1"/>
      <c r="AO92" s="1"/>
      <c r="AP92" s="1"/>
      <c r="AQ92" s="1"/>
      <c r="AR92" s="1"/>
    </row>
    <row r="93" spans="2:44" ht="15">
      <c r="B93" s="84"/>
      <c r="C93" s="102"/>
      <c r="Q93" s="84"/>
      <c r="R93" s="102"/>
      <c r="Y93" s="1"/>
      <c r="Z93" s="1"/>
      <c r="AA93" s="53"/>
      <c r="AB93" s="102"/>
      <c r="AC93" s="1"/>
      <c r="AE93" s="50"/>
      <c r="AF93" s="84"/>
      <c r="AG93" s="102"/>
      <c r="AH93" s="50"/>
      <c r="AI93" s="50"/>
      <c r="AK93" s="131"/>
      <c r="AL93" s="102"/>
      <c r="AM93" s="1"/>
      <c r="AN93" s="1"/>
      <c r="AO93" s="1"/>
      <c r="AP93" s="1"/>
      <c r="AQ93" s="1"/>
      <c r="AR93" s="1"/>
    </row>
    <row r="94" spans="2:44" ht="15">
      <c r="B94" s="84"/>
      <c r="C94" s="102"/>
      <c r="Q94" s="84"/>
      <c r="R94" s="102"/>
      <c r="Y94" s="1"/>
      <c r="Z94" s="1"/>
      <c r="AA94" s="84"/>
      <c r="AB94" s="102"/>
      <c r="AC94" s="1"/>
      <c r="AE94" s="50"/>
      <c r="AF94" s="84"/>
      <c r="AG94" s="102"/>
      <c r="AH94" s="50"/>
      <c r="AI94" s="50"/>
      <c r="AK94" s="131"/>
      <c r="AL94" s="102"/>
      <c r="AM94" s="1"/>
      <c r="AN94" s="1"/>
      <c r="AO94" s="1"/>
      <c r="AP94" s="1"/>
      <c r="AQ94" s="1"/>
      <c r="AR94" s="1"/>
    </row>
    <row r="95" spans="2:44" ht="15">
      <c r="B95" s="1"/>
      <c r="C95" s="1"/>
      <c r="Q95" s="84"/>
      <c r="R95" s="102"/>
      <c r="Y95" s="1"/>
      <c r="Z95" s="1"/>
      <c r="AA95" s="53"/>
      <c r="AB95" s="102"/>
      <c r="AC95" s="1"/>
      <c r="AE95" s="50"/>
      <c r="AF95" s="84"/>
      <c r="AG95" s="102"/>
      <c r="AH95" s="50"/>
      <c r="AI95" s="50"/>
      <c r="AK95" s="84"/>
      <c r="AL95" s="102"/>
      <c r="AM95" s="1"/>
      <c r="AN95" s="1"/>
      <c r="AO95" s="1"/>
      <c r="AP95" s="1"/>
      <c r="AQ95" s="1"/>
      <c r="AR95" s="1"/>
    </row>
    <row r="96" spans="2:44" ht="15">
      <c r="B96" s="1"/>
      <c r="C96" s="1"/>
      <c r="Q96" s="53"/>
      <c r="R96" s="102"/>
      <c r="Y96" s="1"/>
      <c r="Z96" s="1"/>
      <c r="AA96" s="84"/>
      <c r="AB96" s="102"/>
      <c r="AC96" s="1"/>
      <c r="AE96" s="50"/>
      <c r="AF96" s="84"/>
      <c r="AG96" s="102"/>
      <c r="AH96" s="50"/>
      <c r="AI96" s="50"/>
      <c r="AK96" s="84"/>
      <c r="AL96" s="102"/>
      <c r="AM96" s="1"/>
      <c r="AN96" s="1"/>
      <c r="AO96" s="1"/>
      <c r="AP96" s="1"/>
      <c r="AQ96" s="1"/>
      <c r="AR96" s="1"/>
    </row>
    <row r="97" spans="17:44" ht="15">
      <c r="Q97" s="84"/>
      <c r="R97" s="102"/>
      <c r="Y97" s="1"/>
      <c r="Z97" s="1"/>
      <c r="AA97" s="84"/>
      <c r="AB97" s="102"/>
      <c r="AC97" s="1"/>
      <c r="AE97" s="50"/>
      <c r="AF97" s="84"/>
      <c r="AG97" s="102"/>
      <c r="AH97" s="50"/>
      <c r="AI97" s="50"/>
      <c r="AK97" s="20"/>
      <c r="AL97" s="102"/>
      <c r="AM97" s="1"/>
      <c r="AN97" s="1"/>
      <c r="AO97" s="1"/>
      <c r="AP97" s="1"/>
      <c r="AQ97" s="1"/>
      <c r="AR97" s="1"/>
    </row>
    <row r="98" spans="17:44" ht="15">
      <c r="Q98" s="20"/>
      <c r="R98" s="102"/>
      <c r="Y98" s="1"/>
      <c r="Z98" s="1"/>
      <c r="AA98" s="84"/>
      <c r="AB98" s="102"/>
      <c r="AC98" s="1"/>
      <c r="AE98" s="50"/>
      <c r="AF98" s="20"/>
      <c r="AG98" s="102"/>
      <c r="AH98" s="50"/>
      <c r="AI98" s="50"/>
      <c r="AK98" s="84"/>
      <c r="AL98" s="102"/>
      <c r="AM98" s="1"/>
      <c r="AN98" s="1"/>
      <c r="AO98" s="1"/>
      <c r="AP98" s="1"/>
      <c r="AQ98" s="1"/>
      <c r="AR98" s="1"/>
    </row>
    <row r="99" spans="17:44" ht="15">
      <c r="Q99" s="131"/>
      <c r="R99" s="102"/>
      <c r="Y99" s="1"/>
      <c r="Z99" s="1"/>
      <c r="AA99" s="84"/>
      <c r="AB99" s="102"/>
      <c r="AC99" s="1"/>
      <c r="AE99" s="50"/>
      <c r="AF99" s="84"/>
      <c r="AG99" s="102"/>
      <c r="AH99" s="50"/>
      <c r="AI99" s="50"/>
      <c r="AK99" s="84"/>
      <c r="AL99" s="102"/>
      <c r="AM99" s="1"/>
      <c r="AN99" s="1"/>
      <c r="AO99" s="1"/>
      <c r="AP99" s="1"/>
      <c r="AQ99" s="1"/>
      <c r="AR99" s="1"/>
    </row>
    <row r="100" spans="17:44" ht="15">
      <c r="Q100" s="131"/>
      <c r="R100" s="102"/>
      <c r="Y100" s="1"/>
      <c r="Z100" s="1"/>
      <c r="AA100" s="53"/>
      <c r="AB100" s="102"/>
      <c r="AC100" s="1"/>
      <c r="AE100" s="50"/>
      <c r="AF100" s="84"/>
      <c r="AG100" s="102"/>
      <c r="AH100" s="50"/>
      <c r="AI100" s="50"/>
      <c r="AK100" s="84"/>
      <c r="AL100" s="102"/>
      <c r="AM100" s="1"/>
      <c r="AN100" s="1"/>
      <c r="AO100" s="1"/>
      <c r="AP100" s="1"/>
      <c r="AQ100" s="1"/>
      <c r="AR100" s="1"/>
    </row>
    <row r="101" spans="17:44" ht="15">
      <c r="Q101" s="20"/>
      <c r="R101" s="102"/>
      <c r="Y101" s="1"/>
      <c r="Z101" s="1"/>
      <c r="AA101" s="84"/>
      <c r="AB101" s="102"/>
      <c r="AC101" s="1"/>
      <c r="AE101" s="50"/>
      <c r="AF101" s="84"/>
      <c r="AG101" s="102"/>
      <c r="AH101" s="50"/>
      <c r="AI101" s="50"/>
      <c r="AK101" s="84"/>
      <c r="AL101" s="102"/>
      <c r="AM101" s="1"/>
      <c r="AN101" s="1"/>
      <c r="AO101" s="1"/>
      <c r="AP101" s="1"/>
      <c r="AQ101" s="1"/>
      <c r="AR101" s="1"/>
    </row>
    <row r="102" spans="17:44" ht="15">
      <c r="Q102" s="84"/>
      <c r="R102" s="102"/>
      <c r="AA102" s="84"/>
      <c r="AB102" s="102"/>
      <c r="AE102" s="50"/>
      <c r="AF102" s="84"/>
      <c r="AG102" s="102"/>
      <c r="AH102" s="50"/>
      <c r="AI102" s="50"/>
      <c r="AK102" s="53"/>
      <c r="AL102" s="102"/>
      <c r="AM102" s="1"/>
      <c r="AN102" s="1"/>
      <c r="AO102" s="1"/>
      <c r="AP102" s="1"/>
      <c r="AQ102" s="1"/>
      <c r="AR102" s="1"/>
    </row>
    <row r="103" spans="17:44" ht="15">
      <c r="Q103" s="20"/>
      <c r="R103" s="102"/>
      <c r="AA103" s="133"/>
      <c r="AB103" s="102"/>
      <c r="AE103" s="50"/>
      <c r="AF103" s="20"/>
      <c r="AG103" s="102"/>
      <c r="AH103" s="50"/>
      <c r="AI103" s="50"/>
      <c r="AK103" s="84"/>
      <c r="AL103" s="102"/>
      <c r="AM103" s="1"/>
      <c r="AN103" s="1"/>
      <c r="AO103" s="1"/>
      <c r="AP103" s="1"/>
      <c r="AQ103" s="1"/>
      <c r="AR103" s="1"/>
    </row>
    <row r="104" spans="17:44" ht="15">
      <c r="Q104" s="131"/>
      <c r="R104" s="102"/>
      <c r="AA104" s="84"/>
      <c r="AB104" s="102"/>
      <c r="AE104" s="50"/>
      <c r="AF104" s="84"/>
      <c r="AG104" s="102"/>
      <c r="AH104" s="50"/>
      <c r="AI104" s="50"/>
      <c r="AK104" s="84"/>
      <c r="AL104" s="102"/>
      <c r="AM104" s="1"/>
      <c r="AN104" s="1"/>
      <c r="AO104" s="1"/>
      <c r="AP104" s="1"/>
      <c r="AQ104" s="1"/>
      <c r="AR104" s="1"/>
    </row>
    <row r="105" spans="17:44" ht="15">
      <c r="Q105" s="131"/>
      <c r="R105" s="102"/>
      <c r="AA105" s="84"/>
      <c r="AB105" s="102"/>
      <c r="AE105" s="50"/>
      <c r="AF105" s="84"/>
      <c r="AG105" s="102"/>
      <c r="AH105" s="50"/>
      <c r="AI105" s="50"/>
      <c r="AK105" s="84"/>
      <c r="AL105" s="102"/>
      <c r="AM105" s="1"/>
      <c r="AN105" s="1"/>
      <c r="AO105" s="1"/>
      <c r="AP105" s="1"/>
      <c r="AQ105" s="1"/>
      <c r="AR105" s="1"/>
    </row>
    <row r="106" spans="17:44" ht="15">
      <c r="Q106" s="84"/>
      <c r="R106" s="102"/>
      <c r="AA106" s="84"/>
      <c r="AB106" s="102"/>
      <c r="AE106" s="50"/>
      <c r="AF106" s="84"/>
      <c r="AG106" s="102"/>
      <c r="AH106" s="50"/>
      <c r="AI106" s="50"/>
      <c r="AK106" s="84"/>
      <c r="AL106" s="102"/>
      <c r="AM106" s="1"/>
      <c r="AN106" s="1"/>
      <c r="AO106" s="1"/>
      <c r="AP106" s="1"/>
      <c r="AQ106" s="1"/>
      <c r="AR106" s="1"/>
    </row>
    <row r="107" spans="17:44" ht="15">
      <c r="Q107" s="84"/>
      <c r="R107" s="102"/>
      <c r="AA107" s="84"/>
      <c r="AB107" s="102"/>
      <c r="AE107" s="50"/>
      <c r="AF107" s="84"/>
      <c r="AG107" s="102"/>
      <c r="AH107" s="50"/>
      <c r="AI107" s="50"/>
      <c r="AK107" s="53"/>
      <c r="AL107" s="102"/>
      <c r="AM107" s="1"/>
      <c r="AN107" s="1"/>
      <c r="AO107" s="1"/>
      <c r="AP107" s="1"/>
      <c r="AQ107" s="1"/>
      <c r="AR107" s="1"/>
    </row>
    <row r="108" spans="17:44" ht="15">
      <c r="Q108" s="20"/>
      <c r="R108" s="102"/>
      <c r="AA108" s="84"/>
      <c r="AB108" s="102"/>
      <c r="AE108" s="50"/>
      <c r="AF108" s="20"/>
      <c r="AG108" s="102"/>
      <c r="AH108" s="50"/>
      <c r="AI108" s="50"/>
      <c r="AK108" s="84"/>
      <c r="AL108" s="102"/>
      <c r="AM108" s="50"/>
      <c r="AN108" s="50"/>
      <c r="AO108" s="50"/>
      <c r="AP108" s="50"/>
      <c r="AQ108" s="50"/>
      <c r="AR108" s="50"/>
    </row>
    <row r="109" spans="17:44" ht="15">
      <c r="Q109" s="84"/>
      <c r="R109" s="102"/>
      <c r="AA109" s="53"/>
      <c r="AB109" s="102"/>
      <c r="AE109" s="50"/>
      <c r="AF109" s="84"/>
      <c r="AG109" s="102"/>
      <c r="AH109" s="50"/>
      <c r="AI109" s="50"/>
      <c r="AK109" s="84"/>
      <c r="AL109" s="102"/>
      <c r="AM109" s="50"/>
      <c r="AN109" s="50"/>
      <c r="AO109" s="50"/>
      <c r="AP109" s="50"/>
      <c r="AQ109" s="50"/>
      <c r="AR109" s="50"/>
    </row>
    <row r="110" spans="17:44" ht="15">
      <c r="Q110" s="84"/>
      <c r="R110" s="102"/>
      <c r="AA110" s="84"/>
      <c r="AB110" s="102"/>
      <c r="AE110" s="50"/>
      <c r="AF110" s="84"/>
      <c r="AG110" s="102"/>
      <c r="AH110" s="50"/>
      <c r="AI110" s="50"/>
      <c r="AK110" s="53"/>
      <c r="AL110" s="102"/>
      <c r="AM110" s="50"/>
      <c r="AN110" s="50"/>
      <c r="AO110" s="50"/>
      <c r="AP110" s="50"/>
      <c r="AQ110" s="50"/>
      <c r="AR110" s="50"/>
    </row>
    <row r="111" spans="17:44" ht="15">
      <c r="Q111" s="84"/>
      <c r="R111" s="102"/>
      <c r="AA111" s="131"/>
      <c r="AB111" s="102"/>
      <c r="AE111" s="50"/>
      <c r="AF111" s="84"/>
      <c r="AG111" s="102"/>
      <c r="AH111" s="50"/>
      <c r="AI111" s="50"/>
      <c r="AK111" s="84"/>
      <c r="AL111" s="102"/>
      <c r="AM111" s="50"/>
      <c r="AN111" s="50"/>
      <c r="AO111" s="50"/>
      <c r="AP111" s="50"/>
      <c r="AQ111" s="50"/>
      <c r="AR111" s="50"/>
    </row>
    <row r="112" spans="17:44" ht="15">
      <c r="Q112" s="84"/>
      <c r="R112" s="102"/>
      <c r="AA112" s="84"/>
      <c r="AB112" s="102"/>
      <c r="AE112" s="50"/>
      <c r="AF112" s="84"/>
      <c r="AG112" s="102"/>
      <c r="AH112" s="50"/>
      <c r="AI112" s="50"/>
      <c r="AK112" s="84"/>
      <c r="AL112" s="102"/>
      <c r="AM112" s="50"/>
      <c r="AN112" s="50"/>
      <c r="AO112" s="50"/>
      <c r="AP112" s="50"/>
      <c r="AQ112" s="50"/>
      <c r="AR112" s="50"/>
    </row>
    <row r="113" spans="17:44" ht="15">
      <c r="Q113" s="20"/>
      <c r="R113" s="102"/>
      <c r="AA113" s="84"/>
      <c r="AB113" s="102"/>
      <c r="AE113" s="50"/>
      <c r="AF113" s="53"/>
      <c r="AG113" s="102"/>
      <c r="AH113" s="50"/>
      <c r="AI113" s="50"/>
      <c r="AK113" s="84"/>
      <c r="AL113" s="102"/>
      <c r="AM113" s="50"/>
      <c r="AN113" s="50"/>
      <c r="AO113" s="50"/>
      <c r="AP113" s="50"/>
      <c r="AQ113" s="50"/>
      <c r="AR113" s="50"/>
    </row>
    <row r="114" spans="17:44" ht="15">
      <c r="Q114" s="84"/>
      <c r="R114" s="102"/>
      <c r="AA114" s="84"/>
      <c r="AB114" s="102"/>
      <c r="AE114" s="50"/>
      <c r="AF114" s="84"/>
      <c r="AG114" s="102"/>
      <c r="AH114" s="50"/>
      <c r="AI114" s="50"/>
      <c r="AK114" s="84"/>
      <c r="AL114" s="102"/>
      <c r="AM114" s="50"/>
      <c r="AN114" s="50"/>
      <c r="AO114" s="50"/>
      <c r="AP114" s="50"/>
      <c r="AQ114" s="50"/>
      <c r="AR114" s="50"/>
    </row>
    <row r="115" spans="17:44" ht="15">
      <c r="Q115" s="84"/>
      <c r="R115" s="102"/>
      <c r="AA115" s="10"/>
      <c r="AB115" s="107"/>
      <c r="AE115" s="50"/>
      <c r="AF115" s="84"/>
      <c r="AG115" s="102"/>
      <c r="AH115" s="50"/>
      <c r="AI115" s="50"/>
      <c r="AK115" s="84"/>
      <c r="AL115" s="102"/>
      <c r="AM115" s="50"/>
      <c r="AN115" s="50"/>
      <c r="AO115" s="50"/>
      <c r="AP115" s="50"/>
      <c r="AQ115" s="50"/>
      <c r="AR115" s="50"/>
    </row>
    <row r="116" spans="17:44" ht="15">
      <c r="Q116" s="84"/>
      <c r="R116" s="102"/>
      <c r="AA116" s="109"/>
      <c r="AB116" s="107"/>
      <c r="AE116" s="50"/>
      <c r="AF116" s="84"/>
      <c r="AG116" s="102"/>
      <c r="AH116" s="50"/>
      <c r="AI116" s="50"/>
      <c r="AK116" s="20"/>
      <c r="AL116" s="102"/>
      <c r="AM116" s="50"/>
      <c r="AN116" s="50"/>
      <c r="AO116" s="50"/>
      <c r="AP116" s="50"/>
      <c r="AQ116" s="50"/>
      <c r="AR116" s="50"/>
    </row>
    <row r="117" spans="17:44" ht="15">
      <c r="Q117" s="84"/>
      <c r="R117" s="102"/>
      <c r="AA117" s="109"/>
      <c r="AB117" s="107"/>
      <c r="AE117" s="50"/>
      <c r="AF117" s="84"/>
      <c r="AG117" s="102"/>
      <c r="AH117" s="50"/>
      <c r="AI117" s="50"/>
      <c r="AK117" s="84"/>
      <c r="AL117" s="102"/>
      <c r="AM117" s="50"/>
      <c r="AN117" s="50"/>
      <c r="AO117" s="50"/>
      <c r="AP117" s="50"/>
      <c r="AQ117" s="50"/>
      <c r="AR117" s="50"/>
    </row>
    <row r="118" spans="17:44" ht="15">
      <c r="Q118" s="21"/>
      <c r="R118" s="102"/>
      <c r="AA118" s="109"/>
      <c r="AB118" s="107"/>
      <c r="AE118" s="50"/>
      <c r="AF118" s="20"/>
      <c r="AG118" s="102"/>
      <c r="AH118" s="50"/>
      <c r="AI118" s="50"/>
      <c r="AK118" s="20"/>
      <c r="AL118" s="102"/>
      <c r="AM118" s="50"/>
      <c r="AN118" s="50"/>
      <c r="AO118" s="50"/>
      <c r="AP118" s="50"/>
      <c r="AQ118" s="50"/>
      <c r="AR118" s="50"/>
    </row>
    <row r="119" spans="17:44" ht="15">
      <c r="Q119" s="84"/>
      <c r="R119" s="102"/>
      <c r="AA119" s="109"/>
      <c r="AB119" s="107"/>
      <c r="AE119" s="50"/>
      <c r="AF119" s="84"/>
      <c r="AG119" s="102"/>
      <c r="AH119" s="50"/>
      <c r="AI119" s="50"/>
      <c r="AK119" s="84"/>
      <c r="AL119" s="102"/>
      <c r="AM119" s="50"/>
      <c r="AN119" s="50"/>
      <c r="AO119" s="50"/>
      <c r="AP119" s="50"/>
      <c r="AQ119" s="50"/>
      <c r="AR119" s="50"/>
    </row>
    <row r="120" spans="17:46" ht="15">
      <c r="Q120" s="84"/>
      <c r="R120" s="102"/>
      <c r="AA120" s="49"/>
      <c r="AB120" s="107"/>
      <c r="AE120" s="50"/>
      <c r="AF120" s="84"/>
      <c r="AG120" s="102"/>
      <c r="AH120" s="50"/>
      <c r="AI120" s="50"/>
      <c r="AK120" s="84"/>
      <c r="AL120" s="102"/>
      <c r="AM120" s="50"/>
      <c r="AN120" s="50"/>
      <c r="AO120" s="50"/>
      <c r="AP120" s="50"/>
      <c r="AQ120" s="50"/>
      <c r="AR120" s="50"/>
      <c r="AT120" s="1"/>
    </row>
    <row r="121" spans="17:44" ht="15">
      <c r="Q121" s="84"/>
      <c r="R121" s="102"/>
      <c r="AA121" s="109"/>
      <c r="AB121" s="107"/>
      <c r="AE121" s="50"/>
      <c r="AF121" s="84"/>
      <c r="AG121" s="102"/>
      <c r="AH121" s="50"/>
      <c r="AI121" s="50"/>
      <c r="AK121" s="84"/>
      <c r="AL121" s="102"/>
      <c r="AM121" s="50"/>
      <c r="AN121" s="50"/>
      <c r="AO121" s="50"/>
      <c r="AP121" s="50"/>
      <c r="AQ121" s="50"/>
      <c r="AR121" s="50"/>
    </row>
    <row r="122" spans="17:44" ht="15">
      <c r="Q122" s="84"/>
      <c r="R122" s="102"/>
      <c r="AA122" s="109"/>
      <c r="AB122" s="107"/>
      <c r="AE122" s="50"/>
      <c r="AF122" s="84"/>
      <c r="AG122" s="102"/>
      <c r="AH122" s="50"/>
      <c r="AI122" s="50"/>
      <c r="AK122" s="84"/>
      <c r="AL122" s="102"/>
      <c r="AM122" s="50"/>
      <c r="AN122" s="50"/>
      <c r="AO122" s="50"/>
      <c r="AP122" s="50"/>
      <c r="AQ122" s="50"/>
      <c r="AR122" s="50"/>
    </row>
    <row r="123" spans="17:44" ht="15">
      <c r="Q123" s="51"/>
      <c r="R123" s="102"/>
      <c r="AA123" s="109"/>
      <c r="AB123" s="107"/>
      <c r="AE123" s="50"/>
      <c r="AF123" s="53"/>
      <c r="AG123" s="102"/>
      <c r="AH123" s="50"/>
      <c r="AI123" s="50"/>
      <c r="AK123" s="84"/>
      <c r="AL123" s="102"/>
      <c r="AM123" s="50"/>
      <c r="AN123" s="50"/>
      <c r="AO123" s="50"/>
      <c r="AP123" s="50"/>
      <c r="AQ123" s="50"/>
      <c r="AR123" s="50"/>
    </row>
    <row r="124" spans="17:44" ht="15">
      <c r="Q124" s="84"/>
      <c r="R124" s="102"/>
      <c r="AA124" s="109"/>
      <c r="AB124" s="107"/>
      <c r="AE124" s="50"/>
      <c r="AF124" s="84"/>
      <c r="AG124" s="102"/>
      <c r="AH124" s="50"/>
      <c r="AI124" s="50"/>
      <c r="AK124" s="53"/>
      <c r="AL124" s="102"/>
      <c r="AM124" s="50"/>
      <c r="AN124" s="50"/>
      <c r="AO124" s="50"/>
      <c r="AP124" s="50"/>
      <c r="AQ124" s="50"/>
      <c r="AR124" s="50"/>
    </row>
    <row r="125" spans="17:44" ht="15">
      <c r="Q125" s="84"/>
      <c r="R125" s="102"/>
      <c r="AA125" s="49"/>
      <c r="AB125" s="107"/>
      <c r="AE125" s="50"/>
      <c r="AF125" s="84"/>
      <c r="AG125" s="102"/>
      <c r="AH125" s="50"/>
      <c r="AI125" s="50"/>
      <c r="AK125" s="84"/>
      <c r="AL125" s="102"/>
      <c r="AM125" s="50"/>
      <c r="AN125" s="50"/>
      <c r="AO125" s="50"/>
      <c r="AP125" s="50"/>
      <c r="AQ125" s="50"/>
      <c r="AR125" s="50"/>
    </row>
    <row r="126" spans="17:44" ht="15">
      <c r="Q126" s="84"/>
      <c r="R126" s="102"/>
      <c r="AA126" s="109"/>
      <c r="AB126" s="107"/>
      <c r="AE126" s="50"/>
      <c r="AF126" s="20"/>
      <c r="AG126" s="22"/>
      <c r="AH126" s="50"/>
      <c r="AI126" s="50"/>
      <c r="AK126" s="84"/>
      <c r="AL126" s="102"/>
      <c r="AM126" s="50"/>
      <c r="AN126" s="50"/>
      <c r="AO126" s="50"/>
      <c r="AP126" s="50"/>
      <c r="AQ126" s="50"/>
      <c r="AR126" s="50"/>
    </row>
    <row r="127" spans="17:44" ht="15">
      <c r="Q127" s="84"/>
      <c r="R127" s="102"/>
      <c r="AA127" s="49"/>
      <c r="AB127" s="107"/>
      <c r="AE127" s="50"/>
      <c r="AF127" s="84"/>
      <c r="AG127" s="102"/>
      <c r="AH127" s="50"/>
      <c r="AI127" s="50"/>
      <c r="AK127" s="84"/>
      <c r="AL127" s="102"/>
      <c r="AM127" s="50"/>
      <c r="AN127" s="50"/>
      <c r="AO127" s="50"/>
      <c r="AP127" s="50"/>
      <c r="AQ127" s="50"/>
      <c r="AR127" s="50"/>
    </row>
    <row r="128" spans="27:44" ht="15">
      <c r="AA128" s="109"/>
      <c r="AB128" s="107"/>
      <c r="AE128" s="50"/>
      <c r="AF128" s="84"/>
      <c r="AG128" s="102"/>
      <c r="AH128" s="50"/>
      <c r="AI128" s="50"/>
      <c r="AK128" s="84"/>
      <c r="AL128" s="102"/>
      <c r="AM128" s="50"/>
      <c r="AN128" s="50"/>
      <c r="AO128" s="50"/>
      <c r="AP128" s="50"/>
      <c r="AQ128" s="50"/>
      <c r="AR128" s="50"/>
    </row>
    <row r="129" spans="27:44" ht="15">
      <c r="AA129" s="109"/>
      <c r="AB129" s="107"/>
      <c r="AE129" s="50"/>
      <c r="AF129" s="84"/>
      <c r="AG129" s="102"/>
      <c r="AH129" s="50"/>
      <c r="AI129" s="50"/>
      <c r="AK129" s="53"/>
      <c r="AL129" s="136"/>
      <c r="AM129" s="50"/>
      <c r="AN129" s="50"/>
      <c r="AO129" s="50"/>
      <c r="AP129" s="50"/>
      <c r="AQ129" s="50"/>
      <c r="AR129" s="50"/>
    </row>
    <row r="130" spans="27:44" ht="15">
      <c r="AA130" s="109"/>
      <c r="AB130" s="107"/>
      <c r="AE130" s="50"/>
      <c r="AF130" s="84"/>
      <c r="AG130" s="102"/>
      <c r="AH130" s="50"/>
      <c r="AI130" s="50"/>
      <c r="AK130" s="84"/>
      <c r="AL130" s="102"/>
      <c r="AM130" s="50"/>
      <c r="AN130" s="50"/>
      <c r="AO130" s="50"/>
      <c r="AP130" s="50"/>
      <c r="AQ130" s="50"/>
      <c r="AR130" s="50"/>
    </row>
    <row r="131" spans="26:44" ht="15">
      <c r="Z131" s="23"/>
      <c r="AA131" s="84"/>
      <c r="AB131" s="107"/>
      <c r="AE131" s="50"/>
      <c r="AF131" s="84"/>
      <c r="AG131" s="102"/>
      <c r="AH131" s="50"/>
      <c r="AI131" s="50"/>
      <c r="AK131" s="84"/>
      <c r="AL131" s="102"/>
      <c r="AM131" s="50"/>
      <c r="AN131" s="50"/>
      <c r="AO131" s="50"/>
      <c r="AP131" s="50"/>
      <c r="AQ131" s="50"/>
      <c r="AR131" s="50"/>
    </row>
    <row r="132" spans="26:44" ht="15">
      <c r="Z132" s="23"/>
      <c r="AA132" s="84"/>
      <c r="AB132" s="107"/>
      <c r="AE132" s="50"/>
      <c r="AF132" s="84"/>
      <c r="AG132" s="102"/>
      <c r="AH132" s="50"/>
      <c r="AI132" s="50"/>
      <c r="AK132" s="84"/>
      <c r="AL132" s="102"/>
      <c r="AM132" s="50"/>
      <c r="AN132" s="50"/>
      <c r="AO132" s="50"/>
      <c r="AP132" s="50"/>
      <c r="AQ132" s="50"/>
      <c r="AR132" s="50"/>
    </row>
    <row r="133" spans="26:44" ht="15">
      <c r="Z133" s="23"/>
      <c r="AA133" s="20"/>
      <c r="AB133" s="107"/>
      <c r="AE133" s="50"/>
      <c r="AF133" s="131"/>
      <c r="AG133" s="102"/>
      <c r="AH133" s="50"/>
      <c r="AI133" s="50"/>
      <c r="AK133" s="84"/>
      <c r="AL133" s="102"/>
      <c r="AM133" s="50"/>
      <c r="AN133" s="50"/>
      <c r="AO133" s="50"/>
      <c r="AP133" s="50"/>
      <c r="AQ133" s="50"/>
      <c r="AR133" s="50"/>
    </row>
    <row r="134" spans="26:44" ht="15">
      <c r="Z134" s="23"/>
      <c r="AA134" s="84"/>
      <c r="AB134" s="107"/>
      <c r="AE134" s="50"/>
      <c r="AF134" s="20"/>
      <c r="AG134" s="22"/>
      <c r="AH134" s="50"/>
      <c r="AI134" s="50"/>
      <c r="AK134" s="20"/>
      <c r="AL134" s="22"/>
      <c r="AM134" s="50"/>
      <c r="AN134" s="50"/>
      <c r="AO134" s="50"/>
      <c r="AP134" s="50"/>
      <c r="AQ134" s="50"/>
      <c r="AR134" s="50"/>
    </row>
    <row r="135" spans="26:44" ht="15">
      <c r="Z135" s="23"/>
      <c r="AA135" s="84"/>
      <c r="AB135" s="107"/>
      <c r="AE135" s="50"/>
      <c r="AF135" s="20"/>
      <c r="AG135" s="22"/>
      <c r="AH135" s="50"/>
      <c r="AI135" s="50"/>
      <c r="AK135" s="20"/>
      <c r="AL135" s="22"/>
      <c r="AM135" s="50"/>
      <c r="AN135" s="50"/>
      <c r="AO135" s="50"/>
      <c r="AP135" s="50"/>
      <c r="AQ135" s="50"/>
      <c r="AR135" s="50"/>
    </row>
    <row r="136" spans="26:44" ht="15">
      <c r="Z136" s="23"/>
      <c r="AA136" s="84"/>
      <c r="AB136" s="107"/>
      <c r="AE136" s="50"/>
      <c r="AF136" s="20"/>
      <c r="AG136" s="22"/>
      <c r="AH136" s="50"/>
      <c r="AI136" s="50"/>
      <c r="AK136" s="20"/>
      <c r="AL136" s="22"/>
      <c r="AM136" s="50"/>
      <c r="AN136" s="50"/>
      <c r="AO136" s="50"/>
      <c r="AP136" s="50"/>
      <c r="AQ136" s="50"/>
      <c r="AR136" s="50"/>
    </row>
    <row r="137" spans="26:44" ht="15">
      <c r="Z137" s="23"/>
      <c r="AA137" s="84"/>
      <c r="AB137" s="107"/>
      <c r="AE137" s="50"/>
      <c r="AF137" s="20"/>
      <c r="AG137" s="22"/>
      <c r="AH137" s="50"/>
      <c r="AI137" s="50"/>
      <c r="AK137" s="20"/>
      <c r="AL137" s="22"/>
      <c r="AM137" s="50"/>
      <c r="AN137" s="50"/>
      <c r="AO137" s="50"/>
      <c r="AP137" s="50"/>
      <c r="AQ137" s="50"/>
      <c r="AR137" s="50"/>
    </row>
    <row r="138" spans="26:44" ht="15">
      <c r="Z138" s="23"/>
      <c r="AA138" s="84"/>
      <c r="AB138" s="107"/>
      <c r="AE138" s="50"/>
      <c r="AF138" s="20"/>
      <c r="AG138" s="22"/>
      <c r="AH138" s="50"/>
      <c r="AI138" s="50"/>
      <c r="AK138" s="20"/>
      <c r="AL138" s="22"/>
      <c r="AM138" s="50"/>
      <c r="AN138" s="50"/>
      <c r="AO138" s="50"/>
      <c r="AP138" s="50"/>
      <c r="AQ138" s="50"/>
      <c r="AR138" s="50"/>
    </row>
    <row r="139" spans="26:44" ht="15">
      <c r="Z139" s="23"/>
      <c r="AA139" s="50"/>
      <c r="AB139" s="1"/>
      <c r="AE139" s="50"/>
      <c r="AF139" s="53"/>
      <c r="AG139" s="22"/>
      <c r="AH139" s="50"/>
      <c r="AI139" s="50"/>
      <c r="AK139" s="20"/>
      <c r="AL139" s="22"/>
      <c r="AM139" s="50"/>
      <c r="AN139" s="50"/>
      <c r="AO139" s="50"/>
      <c r="AP139" s="50"/>
      <c r="AQ139" s="50"/>
      <c r="AR139" s="50"/>
    </row>
    <row r="140" spans="26:44" ht="15">
      <c r="Z140" s="23"/>
      <c r="AA140" s="50"/>
      <c r="AB140" s="1"/>
      <c r="AE140" s="50"/>
      <c r="AF140" s="53"/>
      <c r="AG140" s="22"/>
      <c r="AH140" s="50"/>
      <c r="AI140" s="50"/>
      <c r="AK140" s="53"/>
      <c r="AL140" s="22"/>
      <c r="AM140" s="50"/>
      <c r="AN140" s="50"/>
      <c r="AO140" s="50"/>
      <c r="AP140" s="50"/>
      <c r="AQ140" s="50"/>
      <c r="AR140" s="50"/>
    </row>
    <row r="141" spans="26:44" ht="15">
      <c r="Z141" s="23"/>
      <c r="AA141" s="50"/>
      <c r="AB141" s="1"/>
      <c r="AE141" s="50"/>
      <c r="AF141" s="53"/>
      <c r="AG141" s="22"/>
      <c r="AH141" s="50"/>
      <c r="AI141" s="50"/>
      <c r="AK141" s="53"/>
      <c r="AL141" s="22"/>
      <c r="AM141" s="50"/>
      <c r="AN141" s="50"/>
      <c r="AO141" s="50"/>
      <c r="AP141" s="50"/>
      <c r="AQ141" s="50"/>
      <c r="AR141" s="50"/>
    </row>
    <row r="142" spans="26:44" ht="15">
      <c r="Z142" s="23"/>
      <c r="AA142" s="50"/>
      <c r="AB142" s="1"/>
      <c r="AE142" s="50"/>
      <c r="AF142" s="20"/>
      <c r="AG142" s="22"/>
      <c r="AH142" s="50"/>
      <c r="AI142" s="50"/>
      <c r="AK142" s="20"/>
      <c r="AL142" s="22"/>
      <c r="AM142" s="50"/>
      <c r="AN142" s="50"/>
      <c r="AO142" s="50"/>
      <c r="AP142" s="50"/>
      <c r="AQ142" s="50"/>
      <c r="AR142" s="50"/>
    </row>
    <row r="143" spans="26:44" ht="15">
      <c r="Z143" s="23"/>
      <c r="AA143" s="23"/>
      <c r="AE143" s="50"/>
      <c r="AF143" s="53"/>
      <c r="AG143" s="22"/>
      <c r="AH143" s="50"/>
      <c r="AI143" s="50"/>
      <c r="AK143" s="20"/>
      <c r="AL143" s="22"/>
      <c r="AM143" s="50"/>
      <c r="AN143" s="50"/>
      <c r="AO143" s="50"/>
      <c r="AP143" s="50"/>
      <c r="AQ143" s="50"/>
      <c r="AR143" s="50"/>
    </row>
    <row r="144" spans="31:44" ht="15">
      <c r="AE144" s="50"/>
      <c r="AF144" s="53"/>
      <c r="AG144" s="22"/>
      <c r="AH144" s="50"/>
      <c r="AI144" s="50"/>
      <c r="AK144" s="20"/>
      <c r="AL144" s="22"/>
      <c r="AM144" s="50"/>
      <c r="AN144" s="50"/>
      <c r="AO144" s="50"/>
      <c r="AP144" s="50"/>
      <c r="AQ144" s="50"/>
      <c r="AR144" s="50"/>
    </row>
    <row r="145" spans="31:44" ht="15">
      <c r="AE145" s="50"/>
      <c r="AF145" s="50"/>
      <c r="AG145" s="50"/>
      <c r="AH145" s="50"/>
      <c r="AI145" s="50"/>
      <c r="AK145" s="20"/>
      <c r="AL145" s="22"/>
      <c r="AM145" s="50"/>
      <c r="AN145" s="50"/>
      <c r="AO145" s="50"/>
      <c r="AP145" s="50"/>
      <c r="AQ145" s="50"/>
      <c r="AR145" s="50"/>
    </row>
    <row r="146" spans="31:44" ht="15">
      <c r="AE146" s="50"/>
      <c r="AF146" s="50"/>
      <c r="AG146" s="50"/>
      <c r="AH146" s="50"/>
      <c r="AI146" s="50"/>
      <c r="AK146" s="20"/>
      <c r="AL146" s="22"/>
      <c r="AM146" s="50"/>
      <c r="AN146" s="50"/>
      <c r="AO146" s="50"/>
      <c r="AP146" s="50"/>
      <c r="AQ146" s="50"/>
      <c r="AR146" s="50"/>
    </row>
    <row r="147" spans="31:44" ht="13.5">
      <c r="AE147" s="50"/>
      <c r="AF147" s="50"/>
      <c r="AG147" s="50"/>
      <c r="AH147" s="50"/>
      <c r="AI147" s="50"/>
      <c r="AK147" s="50"/>
      <c r="AL147" s="50"/>
      <c r="AM147" s="50"/>
      <c r="AN147" s="50"/>
      <c r="AO147" s="50"/>
      <c r="AP147" s="50"/>
      <c r="AQ147" s="50"/>
      <c r="AR147" s="50"/>
    </row>
    <row r="148" spans="37:44" ht="13.5">
      <c r="AK148" s="50"/>
      <c r="AL148" s="50"/>
      <c r="AM148" s="50"/>
      <c r="AN148" s="50"/>
      <c r="AO148" s="50"/>
      <c r="AP148" s="50"/>
      <c r="AQ148" s="50"/>
      <c r="AR148" s="50"/>
    </row>
    <row r="149" spans="37:44" ht="13.5">
      <c r="AK149" s="50"/>
      <c r="AL149" s="50"/>
      <c r="AM149" s="50"/>
      <c r="AN149" s="50"/>
      <c r="AO149" s="50"/>
      <c r="AP149" s="50"/>
      <c r="AQ149" s="50"/>
      <c r="AR149" s="50"/>
    </row>
  </sheetData>
  <sheetProtection/>
  <mergeCells count="18">
    <mergeCell ref="G72:N72"/>
    <mergeCell ref="G73:I73"/>
    <mergeCell ref="L73:N73"/>
    <mergeCell ref="V1:AC2"/>
    <mergeCell ref="A1:C1"/>
    <mergeCell ref="A2:C2"/>
    <mergeCell ref="Q1:S1"/>
    <mergeCell ref="G4:N4"/>
    <mergeCell ref="C72:D72"/>
    <mergeCell ref="G1:I1"/>
    <mergeCell ref="P4:S4"/>
    <mergeCell ref="G2:I2"/>
    <mergeCell ref="L1:N1"/>
    <mergeCell ref="L2:N2"/>
    <mergeCell ref="AJ1:AQ1"/>
    <mergeCell ref="AJ2:AL2"/>
    <mergeCell ref="AO2:AQ2"/>
    <mergeCell ref="Q2:S2"/>
  </mergeCells>
  <printOptions horizontalCentered="1" verticalCentered="1"/>
  <pageMargins left="0.2755905511811024" right="0" top="0" bottom="0" header="0" footer="0"/>
  <pageSetup fitToWidth="4" fitToHeight="1" horizontalDpi="600" verticalDpi="600" orientation="landscape" paperSize="9" scale="45" r:id="rId2"/>
  <rowBreaks count="1" manualBreakCount="1">
    <brk id="72" max="255" man="1"/>
  </rowBreaks>
  <colBreaks count="1" manualBreakCount="1">
    <brk id="3" max="65535" man="1"/>
  </colBreaks>
  <ignoredErrors>
    <ignoredError sqref="B24:B25 B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Lupov</cp:lastModifiedBy>
  <cp:lastPrinted>2023-10-13T14:34:14Z</cp:lastPrinted>
  <dcterms:created xsi:type="dcterms:W3CDTF">2003-10-02T19:43:01Z</dcterms:created>
  <dcterms:modified xsi:type="dcterms:W3CDTF">2024-04-03T16:59:31Z</dcterms:modified>
  <cp:category/>
  <cp:version/>
  <cp:contentType/>
  <cp:contentStatus/>
</cp:coreProperties>
</file>